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 1" sheetId="1" r:id="rId1"/>
  </sheets>
  <definedNames>
    <definedName name="_xlnm.Print_Titles" localSheetId="0">'Лист 1'!$A:$B</definedName>
    <definedName name="_xlnm.Print_Area" localSheetId="0">'Лист 1'!$A$1:$BL$39</definedName>
  </definedNames>
  <calcPr fullCalcOnLoad="1"/>
</workbook>
</file>

<file path=xl/sharedStrings.xml><?xml version="1.0" encoding="utf-8"?>
<sst xmlns="http://schemas.openxmlformats.org/spreadsheetml/2006/main" count="200" uniqueCount="199">
  <si>
    <t>1-Код муниципального образования</t>
  </si>
  <si>
    <t>91022</t>
  </si>
  <si>
    <t>91005</t>
  </si>
  <si>
    <t>91019</t>
  </si>
  <si>
    <t>91035</t>
  </si>
  <si>
    <t>91021</t>
  </si>
  <si>
    <t>91018</t>
  </si>
  <si>
    <t>91004</t>
  </si>
  <si>
    <t>Агинский район</t>
  </si>
  <si>
    <t>Красночикойский район</t>
  </si>
  <si>
    <t>91034</t>
  </si>
  <si>
    <t>91020</t>
  </si>
  <si>
    <t>Калганский район</t>
  </si>
  <si>
    <t>91017</t>
  </si>
  <si>
    <t>91003</t>
  </si>
  <si>
    <t>Могочинский район</t>
  </si>
  <si>
    <t>Оловяннинский район</t>
  </si>
  <si>
    <t>Карымский район</t>
  </si>
  <si>
    <t>91033</t>
  </si>
  <si>
    <t>п. Горный ЗАТО</t>
  </si>
  <si>
    <t>91016</t>
  </si>
  <si>
    <t>91002</t>
  </si>
  <si>
    <t>п. Агинское</t>
  </si>
  <si>
    <t>Петровск-Забайкальский район</t>
  </si>
  <si>
    <t>Шилкинский район</t>
  </si>
  <si>
    <t>91032</t>
  </si>
  <si>
    <t>Акшинский район</t>
  </si>
  <si>
    <t>91001</t>
  </si>
  <si>
    <t>Каларский район</t>
  </si>
  <si>
    <t>91029</t>
  </si>
  <si>
    <t>91015</t>
  </si>
  <si>
    <t>Кыринский район</t>
  </si>
  <si>
    <t>91031</t>
  </si>
  <si>
    <t>Дульдургинский район</t>
  </si>
  <si>
    <t>Алек-Заводский район</t>
  </si>
  <si>
    <t>91028</t>
  </si>
  <si>
    <t>91014</t>
  </si>
  <si>
    <t>Нерчинско-Заводский район</t>
  </si>
  <si>
    <t>91030</t>
  </si>
  <si>
    <t>Забайкальский район</t>
  </si>
  <si>
    <t>91027</t>
  </si>
  <si>
    <t>91013</t>
  </si>
  <si>
    <t>г. Петровск-Забайкальский</t>
  </si>
  <si>
    <t>Тунгокоченский район</t>
  </si>
  <si>
    <t>Сретенский район</t>
  </si>
  <si>
    <t>Борзинский район</t>
  </si>
  <si>
    <t>91012</t>
  </si>
  <si>
    <t>91026</t>
  </si>
  <si>
    <t>91009</t>
  </si>
  <si>
    <t>Чернышевский район</t>
  </si>
  <si>
    <t>Хилокский район</t>
  </si>
  <si>
    <t>91025</t>
  </si>
  <si>
    <t>91011</t>
  </si>
  <si>
    <t>Газ-Заводский район</t>
  </si>
  <si>
    <t>Краснокаменск и Краснокаменский район</t>
  </si>
  <si>
    <t>Могойтуйский район</t>
  </si>
  <si>
    <t>г. Чита</t>
  </si>
  <si>
    <t>91008</t>
  </si>
  <si>
    <t>Балейский район</t>
  </si>
  <si>
    <t>Ононский район</t>
  </si>
  <si>
    <t>2-Наименование МО</t>
  </si>
  <si>
    <t>Нерчинский район</t>
  </si>
  <si>
    <t>Шелопугинский район</t>
  </si>
  <si>
    <t>91024</t>
  </si>
  <si>
    <t>91010</t>
  </si>
  <si>
    <t>Читинский район</t>
  </si>
  <si>
    <t>Приаргунский район</t>
  </si>
  <si>
    <t>91007</t>
  </si>
  <si>
    <t>91023</t>
  </si>
  <si>
    <t>Улетовский район</t>
  </si>
  <si>
    <t>Тунгиро-Олекминский район</t>
  </si>
  <si>
    <t>91006</t>
  </si>
  <si>
    <t>Оценка качества управления муниципальными финансами за 2018 год</t>
  </si>
  <si>
    <t>максимум</t>
  </si>
  <si>
    <t>Измение  бюджета ГО, консолидированного бюджета МР по налоговым и неналоговым доходам к первонач. утв. уровню</t>
  </si>
  <si>
    <t>Отклонение уточнен.объема расх. БМР, БГО за счет ср-в мест. бюдж. к первонач. Утвержд. объему расходов</t>
  </si>
  <si>
    <t>Отношение дефицита бюджета МО к доходам бюджетаМО</t>
  </si>
  <si>
    <t>Обеспение сбалансиров. бюджетов сельс. и город поселений по первоочередным расход.обязат-вам в первонач.утвержден.бюджете МР</t>
  </si>
  <si>
    <t>Обеспение первоочередных расход.обязательств в необх. объеме в первонач.альн.бюджете ГО</t>
  </si>
  <si>
    <t>Обеспение в первонач. Утверж. бюджете МР, ГО (в источ.финансир. Дефицита бюджета) погашение бюдж. кредитов (получен из краев. бюджета) в соотв. с утвержд. графиком возврата средств</t>
  </si>
  <si>
    <t xml:space="preserve">Обеспечение ведеия реестра расходных обязательств МР (ГО) в соответ с установлен.порядком в Минфин Заб. края </t>
  </si>
  <si>
    <t>Доля просроченной КЗ бюджета МО по вопросам местного значения в объеме расходов бюджета МО, осущ-х за счет средств местного бюджета</t>
  </si>
  <si>
    <t>Объем просроченной КЗ по первоочередным расход.обязателоьствам за счет средств бюджета МО</t>
  </si>
  <si>
    <t>Отношение прироста расходов бюджета МО в отчет фин.году, не обеспен. Соответствующ. приростом доходов бюджета к объему расходов бюджета МО</t>
  </si>
  <si>
    <t>Уровень финансовой зависимости бюджета МО</t>
  </si>
  <si>
    <t>Отсутствие заблокированных счетов на 1 число квартала отчетного года</t>
  </si>
  <si>
    <t>Отсутствие исполнительных документов с суммой до 10,0 тыс. рублей на 1-е число I квартала отчетного финансового года</t>
  </si>
  <si>
    <t>Динамика поступлений по налоговым и неналоговым доходам в бюджет МО</t>
  </si>
  <si>
    <t>Отклонение объема расходов бюджета МО в IV кв. от среднего объема расходов  в I,II.III кв. (без учета целевых МБТ)</t>
  </si>
  <si>
    <t xml:space="preserve">Состояние недоимки по платежам в бюджетную систему РФ </t>
  </si>
  <si>
    <t>Дополнител.поступления налогов  в результате работы  комисссии по укреплению налоговой дисциплины</t>
  </si>
  <si>
    <t>Прирост объема доходов автономных, бюджетн.учреждений от приносящей доход деятельности</t>
  </si>
  <si>
    <t>Темп роста среднедушевых доходов бюджета МО на содержание органов мест.самоуправления</t>
  </si>
  <si>
    <t>Доля проверок, по результ. которых приняты процессуальные решения, вынесены представления, предписания, приняты бюджетные меры принуждения</t>
  </si>
  <si>
    <t xml:space="preserve">Ведение бюджетного учета по  исполнению бюджета ГО, МР и поселений в отчетном фин.году в програм.комплексе Бюджет-Смарт ПРО </t>
  </si>
  <si>
    <t xml:space="preserve">Равномерность распределения во времени средств на погашение муниципал. долга за три последних фин.года </t>
  </si>
  <si>
    <t>Соотношение объема выплат по погаш. долговых обязательств к доходам бюджета МО, за искл. субвенций из краев.и федерал.бюджетов</t>
  </si>
  <si>
    <t>Просроченная задолженность по долговым обязательствам МО</t>
  </si>
  <si>
    <t>Погашение муниципал. долга в отчетн.году без пролонгации и реструктуризации задолженности</t>
  </si>
  <si>
    <t xml:space="preserve">Темп роста муниципального  долга </t>
  </si>
  <si>
    <t>Доля муниципал. учреждений, выполнивших муницип. задание на 100% в общем кол-ве муниципал. учреждений, которым установлены мун. задания</t>
  </si>
  <si>
    <t>Изучение мнения населения о качестве оказываемых муниципал. услуг в соответств. с установленным в МО порядке</t>
  </si>
  <si>
    <t>Доля руководителей ОМСУ, муниципал.учрежден, ГРБС и РБС МР, ГО, для которых оплата труда определяется с учетом результатов их проф. деятельности</t>
  </si>
  <si>
    <t>Размещение на официал. сайте в сети Интернет информации о муниципал. Учрежд. в соот. с приказом МФ РФ № 86Н от 21.07.2011 г</t>
  </si>
  <si>
    <t>Выполнение указов Президента РФ от 07.05.12 г. - достижение МО целевых знач.показателей, предусм. в дорож.карте МО по повышению зарплаты отд. категориям работников муниципал.учрежден</t>
  </si>
  <si>
    <t>Размещение на офиц. сайте органов мест.самоупр. Решений МР, ГО о бюджете, об исполении бюджета</t>
  </si>
  <si>
    <t>Размещение на офиц. сайтах орг. мест.самоупр. МР, ГО "Бюджета для граждан"</t>
  </si>
  <si>
    <t>Размещение  информации о результ.проведеной оценки качества фин. менеджмента ГРБС МО (для ГО), и оценки качествава управлен.бюджетным процессом поселений (для МР)</t>
  </si>
  <si>
    <t>Проведение публичных слушаний по проекту бюджета МО и проекту отчета об исполнении бюджета в соот. с устан.порядком</t>
  </si>
  <si>
    <t>Оказание информационной поддержки повышения уровня финансовой грамотности населения и развитию финансового образования</t>
  </si>
  <si>
    <t>Своевременность предоставления отчетности в Минфин Заб.края</t>
  </si>
  <si>
    <t>Качество предоставления отчетности в Минфин Заб.края</t>
  </si>
  <si>
    <t>Отношение объема муниципал.долга к общему годовому объему доходов бюджета без уч. безвозм. пост. в отч. фин.году</t>
  </si>
  <si>
    <t>Отношение объема расходов на обслуживание муниципал. долга к объему расходов бюджета МО, за искл. объема расходов, кот. осущ-ся за счет субвенций, предоставл. Из краев. И федерал. Бюджетов</t>
  </si>
  <si>
    <t>Отношение дефицита бюджета к общему годовому объему доходов бюджета без учета объема безвозмездных поступлений в отч. фин. году</t>
  </si>
  <si>
    <t>Соблюдение органами мест.самоуправления МР (ГО) нормативов на содержание органов мест.самоуправления, утвержден. правовым актом Правительства Заб.края</t>
  </si>
  <si>
    <t>Выполнение условий подписанного с МФ ЗК )соглашения по осуществ.мер, направлен.на снижение уровня дотацион-ти МР (ГО) и увеличение налог.и неналог.доходов, а также на бюджет.консолидацию и повышен.эффектив.использ.бюджет.средств</t>
  </si>
  <si>
    <t>Выполнение условий подписанных с Минфин.ЗК соглашений о предостав.субсидий в целях софинансир.расход.обязательств МО по выплате МРОТ, повыш.опл.труда указных категорий, погаш.просрочен. КТЗ</t>
  </si>
  <si>
    <t>Выполнение условий соглашений, подписан. с Правительством ЗК , АО "Читаэнергосбыт"  о предоставлен. рассрочки по опл. задолж. потребителей, явл-ся муниципа.учрежден.</t>
  </si>
  <si>
    <t>Соблюдение сроков предост. отчетности о расходовании средств, выделенных из рез.фонда Правительства ЗК в отч. фин.году</t>
  </si>
  <si>
    <t xml:space="preserve">Снижение оценки 1               (в %) </t>
  </si>
  <si>
    <t xml:space="preserve">Снижение оценки 2            (в %) </t>
  </si>
  <si>
    <t xml:space="preserve">Снижение оценки 3          (в %) </t>
  </si>
  <si>
    <t xml:space="preserve">Снижение оценки 4                 (в %) </t>
  </si>
  <si>
    <t xml:space="preserve">Снижение оценки 5                      (в %) </t>
  </si>
  <si>
    <t xml:space="preserve">Снижение оценки 6                    (в %) </t>
  </si>
  <si>
    <t xml:space="preserve">Снижение оценки 7                     (в %) </t>
  </si>
  <si>
    <t xml:space="preserve">Снижение оценки 8                      (в %)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</si>
  <si>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</si>
  <si>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</si>
  <si>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</si>
  <si>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</si>
  <si>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</si>
  <si>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</si>
  <si>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</si>
  <si>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</si>
  <si>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</si>
  <si>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</si>
  <si>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</si>
  <si>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</si>
  <si>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</si>
  <si>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</si>
  <si>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</si>
  <si>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</si>
  <si>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</si>
  <si>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</si>
  <si>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</si>
  <si>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</si>
  <si>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</si>
  <si>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</si>
  <si>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</si>
  <si>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</si>
  <si>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28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</si>
  <si>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</si>
  <si>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</si>
  <si>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</si>
  <si>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</si>
  <si>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</si>
  <si>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</si>
  <si>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</si>
  <si>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</si>
  <si>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</si>
  <si>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</si>
  <si>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</si>
  <si>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</si>
  <si>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</si>
  <si>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</si>
  <si>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</si>
  <si>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</si>
  <si>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</si>
  <si>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</si>
  <si>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</si>
  <si>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</si>
  <si>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</si>
  <si>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</si>
  <si>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</si>
  <si>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</si>
  <si>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</si>
  <si>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</si>
  <si>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</si>
  <si>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</si>
  <si>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</si>
  <si>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</si>
  <si>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</si>
  <si>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</si>
  <si>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</si>
  <si>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</si>
  <si>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</si>
  <si>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</si>
  <si>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</si>
  <si>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</si>
  <si>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ИТОГО по I  ГРУППЕ</t>
  </si>
  <si>
    <t>ИТОГО по  II ГРУППЕ</t>
  </si>
  <si>
    <t>ИТОГО по  III  ГРУППЕ</t>
  </si>
  <si>
    <t>ИТОГО по  IV  ГРУППЕ</t>
  </si>
  <si>
    <t>ИТОГО по V  ГРУППЕ</t>
  </si>
  <si>
    <t>Итоговая оценка</t>
  </si>
  <si>
    <t>Итоговая оценка после снижения</t>
  </si>
  <si>
    <t>СТЕПЕНЬ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</si>
</sst>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00"/>
    <numFmt numFmtId="173" formatCode="#,##0.000"/>
    <numFmt numFmtId="174" formatCode="0.0"/>
  </numFmts>
  <fonts count="41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000000"/>
      <name val="Calibri"/>
      <family val="0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1" applyNumberFormat="0" applyAlignment="0" applyProtection="0"/>
    <xf numFmtId="0" fontId="24" fillId="40" borderId="2" applyNumberFormat="0" applyAlignment="0" applyProtection="0"/>
    <xf numFmtId="0" fontId="25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42" borderId="1" applyNumberFormat="0" applyAlignment="0" applyProtection="0"/>
    <xf numFmtId="0" fontId="31" fillId="0" borderId="6" applyNumberFormat="0" applyFill="0" applyAlignment="0" applyProtection="0"/>
    <xf numFmtId="0" fontId="32" fillId="43" borderId="0" applyNumberFormat="0" applyBorder="0" applyAlignment="0" applyProtection="0"/>
    <xf numFmtId="0" fontId="0" fillId="44" borderId="7" applyNumberFormat="0" applyFont="0" applyAlignment="0" applyProtection="0"/>
    <xf numFmtId="0" fontId="33" fillId="3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0" fillId="42" borderId="1" applyNumberFormat="0" applyAlignment="0" applyProtection="0"/>
    <xf numFmtId="0" fontId="33" fillId="39" borderId="8" applyNumberFormat="0" applyAlignment="0" applyProtection="0"/>
    <xf numFmtId="0" fontId="23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4" fillId="40" borderId="2" applyNumberFormat="0" applyAlignment="0" applyProtection="0"/>
    <xf numFmtId="0" fontId="34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22" fillId="3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45" borderId="0" xfId="0" applyFill="1" applyAlignment="1">
      <alignment/>
    </xf>
    <xf numFmtId="49" fontId="35" fillId="45" borderId="10" xfId="0" applyNumberFormat="1" applyFont="1" applyFill="1" applyBorder="1" applyAlignment="1">
      <alignment horizontal="center" vertical="center" wrapText="1"/>
    </xf>
    <xf numFmtId="49" fontId="0" fillId="45" borderId="10" xfId="0" applyNumberFormat="1" applyFont="1" applyFill="1" applyBorder="1" applyAlignment="1">
      <alignment horizontal="left" wrapText="1"/>
    </xf>
    <xf numFmtId="172" fontId="37" fillId="45" borderId="10" xfId="0" applyNumberFormat="1" applyFont="1" applyFill="1" applyBorder="1" applyAlignment="1">
      <alignment horizontal="right"/>
    </xf>
    <xf numFmtId="4" fontId="37" fillId="45" borderId="10" xfId="0" applyNumberFormat="1" applyFont="1" applyFill="1" applyBorder="1" applyAlignment="1">
      <alignment horizontal="right"/>
    </xf>
    <xf numFmtId="173" fontId="37" fillId="45" borderId="10" xfId="0" applyNumberFormat="1" applyFont="1" applyFill="1" applyBorder="1" applyAlignment="1">
      <alignment horizontal="right"/>
    </xf>
    <xf numFmtId="0" fontId="35" fillId="45" borderId="0" xfId="0" applyFont="1" applyFill="1" applyAlignment="1">
      <alignment/>
    </xf>
    <xf numFmtId="0" fontId="0" fillId="45" borderId="0" xfId="0" applyFill="1" applyAlignment="1">
      <alignment/>
    </xf>
    <xf numFmtId="49" fontId="0" fillId="45" borderId="11" xfId="0" applyNumberFormat="1" applyFont="1" applyFill="1" applyBorder="1" applyAlignment="1">
      <alignment horizontal="left" wrapText="1"/>
    </xf>
    <xf numFmtId="172" fontId="37" fillId="45" borderId="11" xfId="0" applyNumberFormat="1" applyFont="1" applyFill="1" applyBorder="1" applyAlignment="1">
      <alignment horizontal="right"/>
    </xf>
    <xf numFmtId="0" fontId="35" fillId="45" borderId="0" xfId="0" applyFont="1" applyFill="1" applyAlignment="1">
      <alignment/>
    </xf>
    <xf numFmtId="0" fontId="38" fillId="45" borderId="0" xfId="0" applyFont="1" applyFill="1" applyAlignment="1">
      <alignment/>
    </xf>
    <xf numFmtId="174" fontId="35" fillId="45" borderId="12" xfId="0" applyNumberFormat="1" applyFont="1" applyFill="1" applyBorder="1" applyAlignment="1">
      <alignment horizontal="center"/>
    </xf>
    <xf numFmtId="174" fontId="35" fillId="45" borderId="0" xfId="0" applyNumberFormat="1" applyFont="1" applyFill="1" applyAlignment="1">
      <alignment horizontal="center"/>
    </xf>
    <xf numFmtId="49" fontId="35" fillId="45" borderId="10" xfId="0" applyNumberFormat="1" applyFont="1" applyFill="1" applyBorder="1" applyAlignment="1">
      <alignment horizontal="center" vertical="center" wrapText="1"/>
    </xf>
    <xf numFmtId="0" fontId="35" fillId="45" borderId="0" xfId="0" applyFont="1" applyFill="1" applyAlignment="1">
      <alignment/>
    </xf>
    <xf numFmtId="3" fontId="37" fillId="45" borderId="10" xfId="0" applyNumberFormat="1" applyFont="1" applyFill="1" applyBorder="1" applyAlignment="1">
      <alignment horizontal="center"/>
    </xf>
    <xf numFmtId="0" fontId="0" fillId="45" borderId="0" xfId="0" applyFill="1" applyAlignment="1">
      <alignment horizontal="center"/>
    </xf>
    <xf numFmtId="0" fontId="35" fillId="45" borderId="0" xfId="0" applyFont="1" applyFill="1" applyAlignment="1">
      <alignment horizontal="center"/>
    </xf>
    <xf numFmtId="3" fontId="39" fillId="45" borderId="10" xfId="0" applyNumberFormat="1" applyFont="1" applyFill="1" applyBorder="1" applyAlignment="1">
      <alignment horizontal="center"/>
    </xf>
    <xf numFmtId="49" fontId="40" fillId="45" borderId="10" xfId="0" applyNumberFormat="1" applyFont="1" applyFill="1" applyBorder="1" applyAlignment="1">
      <alignment horizontal="center" vertical="center" wrapText="1"/>
    </xf>
    <xf numFmtId="0" fontId="40" fillId="45" borderId="0" xfId="0" applyFont="1" applyFill="1" applyAlignment="1">
      <alignment horizontal="center"/>
    </xf>
    <xf numFmtId="49" fontId="35" fillId="46" borderId="10" xfId="0" applyNumberFormat="1" applyFont="1" applyFill="1" applyBorder="1" applyAlignment="1">
      <alignment horizontal="center" vertical="center" wrapText="1"/>
    </xf>
    <xf numFmtId="49" fontId="40" fillId="46" borderId="10" xfId="0" applyNumberFormat="1" applyFont="1" applyFill="1" applyBorder="1" applyAlignment="1">
      <alignment horizontal="center" vertical="center" wrapText="1"/>
    </xf>
    <xf numFmtId="172" fontId="39" fillId="46" borderId="10" xfId="0" applyNumberFormat="1" applyFont="1" applyFill="1" applyBorder="1" applyAlignment="1">
      <alignment horizontal="right"/>
    </xf>
    <xf numFmtId="174" fontId="35" fillId="46" borderId="12" xfId="0" applyNumberFormat="1" applyFont="1" applyFill="1" applyBorder="1" applyAlignment="1">
      <alignment horizontal="center"/>
    </xf>
    <xf numFmtId="2" fontId="35" fillId="46" borderId="12" xfId="0" applyNumberFormat="1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9"/>
  <sheetViews>
    <sheetView tabSelected="1" zoomScalePageLayoutView="0" workbookViewId="0" topLeftCell="A1">
      <pane xSplit="2" ySplit="2" topLeftCell="AX1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Y2" sqref="AY2"/>
    </sheetView>
  </sheetViews>
  <sheetFormatPr defaultColWidth="9.140625" defaultRowHeight="15"/>
  <cols>
    <col min="1" max="1" width="7.57421875" style="1" customWidth="1"/>
    <col min="2" max="2" width="29.28125" style="1" customWidth="1"/>
    <col min="3" max="4" width="15.8515625" style="1" customWidth="1"/>
    <col min="5" max="5" width="14.140625" style="1" customWidth="1"/>
    <col min="6" max="6" width="15.8515625" style="1" customWidth="1"/>
    <col min="7" max="7" width="14.28125" style="1" customWidth="1"/>
    <col min="8" max="8" width="17.8515625" style="1" customWidth="1"/>
    <col min="9" max="9" width="14.421875" style="1" customWidth="1"/>
    <col min="10" max="10" width="13.7109375" style="11" customWidth="1"/>
    <col min="11" max="11" width="14.57421875" style="1" customWidth="1"/>
    <col min="12" max="12" width="14.421875" style="1" customWidth="1"/>
    <col min="13" max="13" width="15.8515625" style="1" customWidth="1"/>
    <col min="14" max="14" width="14.00390625" style="1" customWidth="1"/>
    <col min="15" max="15" width="13.421875" style="1" customWidth="1"/>
    <col min="16" max="16" width="14.8515625" style="1" customWidth="1"/>
    <col min="17" max="17" width="16.140625" style="1" customWidth="1"/>
    <col min="18" max="19" width="15.8515625" style="1" customWidth="1"/>
    <col min="20" max="20" width="15.140625" style="1" customWidth="1"/>
    <col min="21" max="23" width="15.8515625" style="1" customWidth="1"/>
    <col min="24" max="24" width="14.140625" style="1" customWidth="1"/>
    <col min="25" max="25" width="13.421875" style="1" customWidth="1"/>
    <col min="26" max="26" width="15.00390625" style="1" customWidth="1"/>
    <col min="27" max="27" width="15.8515625" style="1" customWidth="1"/>
    <col min="28" max="28" width="12.28125" style="1" customWidth="1"/>
    <col min="29" max="29" width="14.8515625" style="1" customWidth="1"/>
    <col min="30" max="30" width="14.140625" style="1" customWidth="1"/>
    <col min="31" max="31" width="12.8515625" style="1" customWidth="1"/>
    <col min="32" max="35" width="15.8515625" style="1" customWidth="1"/>
    <col min="36" max="36" width="19.28125" style="1" customWidth="1"/>
    <col min="37" max="37" width="13.57421875" style="1" customWidth="1"/>
    <col min="38" max="42" width="15.8515625" style="1" customWidth="1"/>
    <col min="43" max="43" width="13.8515625" style="1" customWidth="1"/>
    <col min="44" max="44" width="12.8515625" style="1" customWidth="1"/>
    <col min="45" max="45" width="13.421875" style="1" customWidth="1"/>
    <col min="46" max="46" width="15.8515625" style="1" customWidth="1"/>
    <col min="47" max="47" width="17.8515625" style="1" customWidth="1"/>
    <col min="48" max="49" width="15.8515625" style="1" customWidth="1"/>
    <col min="50" max="50" width="22.7109375" style="1" customWidth="1"/>
    <col min="51" max="51" width="20.140625" style="1" customWidth="1"/>
    <col min="52" max="52" width="17.8515625" style="1" customWidth="1"/>
    <col min="53" max="53" width="15.8515625" style="1" customWidth="1"/>
    <col min="54" max="54" width="11.421875" style="1" customWidth="1"/>
    <col min="55" max="55" width="10.57421875" style="1" customWidth="1"/>
    <col min="56" max="56" width="12.421875" style="1" customWidth="1"/>
    <col min="57" max="57" width="11.8515625" style="1" customWidth="1"/>
    <col min="58" max="58" width="13.421875" style="18" customWidth="1"/>
    <col min="59" max="59" width="11.140625" style="1" customWidth="1"/>
    <col min="60" max="60" width="12.00390625" style="1" customWidth="1"/>
    <col min="61" max="61" width="15.8515625" style="1" customWidth="1"/>
    <col min="62" max="62" width="13.421875" style="1" customWidth="1"/>
    <col min="63" max="63" width="13.140625" style="1" customWidth="1"/>
    <col min="64" max="64" width="13.421875" style="19" customWidth="1"/>
    <col min="65" max="16384" width="9.140625" style="1" customWidth="1"/>
  </cols>
  <sheetData>
    <row r="1" spans="1:65" ht="26.25" customHeight="1">
      <c r="A1" s="7"/>
      <c r="B1" s="8"/>
      <c r="C1" s="12" t="s">
        <v>72</v>
      </c>
      <c r="D1" s="8"/>
      <c r="E1" s="8"/>
      <c r="F1" s="8"/>
      <c r="G1" s="8"/>
      <c r="H1" s="8"/>
      <c r="I1" s="8"/>
      <c r="J1" s="1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G1" s="8"/>
      <c r="BH1" s="8"/>
      <c r="BI1" s="8"/>
      <c r="BJ1" s="8"/>
      <c r="BK1" s="8"/>
      <c r="BM1" s="8"/>
    </row>
    <row r="2" spans="1:64" ht="223.5" customHeight="1">
      <c r="A2" s="2" t="s">
        <v>0</v>
      </c>
      <c r="B2" s="2" t="s">
        <v>60</v>
      </c>
      <c r="C2" s="15" t="s">
        <v>74</v>
      </c>
      <c r="D2" s="15" t="s">
        <v>75</v>
      </c>
      <c r="E2" s="15" t="s">
        <v>76</v>
      </c>
      <c r="F2" s="15" t="s">
        <v>77</v>
      </c>
      <c r="G2" s="15" t="s">
        <v>78</v>
      </c>
      <c r="H2" s="15" t="s">
        <v>79</v>
      </c>
      <c r="I2" s="15" t="s">
        <v>80</v>
      </c>
      <c r="J2" s="23" t="s">
        <v>191</v>
      </c>
      <c r="K2" s="15" t="s">
        <v>81</v>
      </c>
      <c r="L2" s="15" t="s">
        <v>82</v>
      </c>
      <c r="M2" s="15" t="s">
        <v>83</v>
      </c>
      <c r="N2" s="15" t="s">
        <v>84</v>
      </c>
      <c r="O2" s="15" t="s">
        <v>85</v>
      </c>
      <c r="P2" s="15" t="s">
        <v>86</v>
      </c>
      <c r="Q2" s="15" t="s">
        <v>87</v>
      </c>
      <c r="R2" s="15" t="s">
        <v>88</v>
      </c>
      <c r="S2" s="15" t="s">
        <v>89</v>
      </c>
      <c r="T2" s="15" t="s">
        <v>90</v>
      </c>
      <c r="U2" s="15" t="s">
        <v>91</v>
      </c>
      <c r="V2" s="15" t="s">
        <v>92</v>
      </c>
      <c r="W2" s="15" t="s">
        <v>93</v>
      </c>
      <c r="X2" s="15" t="s">
        <v>94</v>
      </c>
      <c r="Y2" s="23" t="s">
        <v>192</v>
      </c>
      <c r="Z2" s="15" t="s">
        <v>95</v>
      </c>
      <c r="AA2" s="15" t="s">
        <v>96</v>
      </c>
      <c r="AB2" s="15" t="s">
        <v>97</v>
      </c>
      <c r="AC2" s="15" t="s">
        <v>98</v>
      </c>
      <c r="AD2" s="15" t="s">
        <v>99</v>
      </c>
      <c r="AE2" s="23" t="s">
        <v>193</v>
      </c>
      <c r="AF2" s="15" t="s">
        <v>100</v>
      </c>
      <c r="AG2" s="15" t="s">
        <v>101</v>
      </c>
      <c r="AH2" s="15" t="s">
        <v>102</v>
      </c>
      <c r="AI2" s="15" t="s">
        <v>103</v>
      </c>
      <c r="AJ2" s="15" t="s">
        <v>104</v>
      </c>
      <c r="AK2" s="23" t="s">
        <v>194</v>
      </c>
      <c r="AL2" s="15" t="s">
        <v>105</v>
      </c>
      <c r="AM2" s="15" t="s">
        <v>106</v>
      </c>
      <c r="AN2" s="15" t="s">
        <v>107</v>
      </c>
      <c r="AO2" s="15" t="s">
        <v>108</v>
      </c>
      <c r="AP2" s="15" t="s">
        <v>109</v>
      </c>
      <c r="AQ2" s="15" t="s">
        <v>110</v>
      </c>
      <c r="AR2" s="15" t="s">
        <v>111</v>
      </c>
      <c r="AS2" s="23" t="s">
        <v>195</v>
      </c>
      <c r="AT2" s="2" t="s">
        <v>112</v>
      </c>
      <c r="AU2" s="2" t="s">
        <v>113</v>
      </c>
      <c r="AV2" s="2" t="s">
        <v>114</v>
      </c>
      <c r="AW2" s="2" t="s">
        <v>115</v>
      </c>
      <c r="AX2" s="2" t="s">
        <v>116</v>
      </c>
      <c r="AY2" s="2" t="s">
        <v>117</v>
      </c>
      <c r="AZ2" s="2" t="s">
        <v>118</v>
      </c>
      <c r="BA2" s="2" t="s">
        <v>119</v>
      </c>
      <c r="BB2" s="23" t="s">
        <v>196</v>
      </c>
      <c r="BC2" s="2" t="s">
        <v>120</v>
      </c>
      <c r="BD2" s="15" t="s">
        <v>121</v>
      </c>
      <c r="BE2" s="15" t="s">
        <v>122</v>
      </c>
      <c r="BF2" s="15" t="s">
        <v>123</v>
      </c>
      <c r="BG2" s="15" t="s">
        <v>124</v>
      </c>
      <c r="BH2" s="15" t="s">
        <v>125</v>
      </c>
      <c r="BI2" s="15" t="s">
        <v>126</v>
      </c>
      <c r="BJ2" s="15" t="s">
        <v>127</v>
      </c>
      <c r="BK2" s="23" t="s">
        <v>197</v>
      </c>
      <c r="BL2" s="15" t="s">
        <v>198</v>
      </c>
    </row>
    <row r="3" spans="1:64" s="22" customFormat="1" ht="20.25" customHeight="1">
      <c r="A3" s="21" t="s">
        <v>128</v>
      </c>
      <c r="B3" s="21" t="s">
        <v>129</v>
      </c>
      <c r="C3" s="21" t="s">
        <v>130</v>
      </c>
      <c r="D3" s="21" t="s">
        <v>131</v>
      </c>
      <c r="E3" s="21" t="s">
        <v>132</v>
      </c>
      <c r="F3" s="21" t="s">
        <v>133</v>
      </c>
      <c r="G3" s="21" t="s">
        <v>134</v>
      </c>
      <c r="H3" s="21" t="s">
        <v>135</v>
      </c>
      <c r="I3" s="21" t="s">
        <v>136</v>
      </c>
      <c r="J3" s="24" t="s">
        <v>137</v>
      </c>
      <c r="K3" s="21" t="s">
        <v>138</v>
      </c>
      <c r="L3" s="21" t="s">
        <v>139</v>
      </c>
      <c r="M3" s="21" t="s">
        <v>140</v>
      </c>
      <c r="N3" s="21" t="s">
        <v>141</v>
      </c>
      <c r="O3" s="21" t="s">
        <v>142</v>
      </c>
      <c r="P3" s="21" t="s">
        <v>143</v>
      </c>
      <c r="Q3" s="21" t="s">
        <v>144</v>
      </c>
      <c r="R3" s="21" t="s">
        <v>145</v>
      </c>
      <c r="S3" s="21" t="s">
        <v>146</v>
      </c>
      <c r="T3" s="21" t="s">
        <v>147</v>
      </c>
      <c r="U3" s="21" t="s">
        <v>148</v>
      </c>
      <c r="V3" s="21" t="s">
        <v>149</v>
      </c>
      <c r="W3" s="21" t="s">
        <v>150</v>
      </c>
      <c r="X3" s="21" t="s">
        <v>151</v>
      </c>
      <c r="Y3" s="24" t="s">
        <v>152</v>
      </c>
      <c r="Z3" s="21" t="s">
        <v>153</v>
      </c>
      <c r="AA3" s="21" t="s">
        <v>154</v>
      </c>
      <c r="AB3" s="21" t="s">
        <v>152</v>
      </c>
      <c r="AC3" s="21" t="s">
        <v>155</v>
      </c>
      <c r="AD3" s="21" t="s">
        <v>156</v>
      </c>
      <c r="AE3" s="24" t="s">
        <v>157</v>
      </c>
      <c r="AF3" s="21" t="s">
        <v>158</v>
      </c>
      <c r="AG3" s="21" t="s">
        <v>159</v>
      </c>
      <c r="AH3" s="21" t="s">
        <v>160</v>
      </c>
      <c r="AI3" s="21" t="s">
        <v>161</v>
      </c>
      <c r="AJ3" s="21" t="s">
        <v>162</v>
      </c>
      <c r="AK3" s="24" t="s">
        <v>163</v>
      </c>
      <c r="AL3" s="21" t="s">
        <v>164</v>
      </c>
      <c r="AM3" s="21" t="s">
        <v>165</v>
      </c>
      <c r="AN3" s="21" t="s">
        <v>166</v>
      </c>
      <c r="AO3" s="21" t="s">
        <v>167</v>
      </c>
      <c r="AP3" s="21" t="s">
        <v>168</v>
      </c>
      <c r="AQ3" s="21" t="s">
        <v>169</v>
      </c>
      <c r="AR3" s="21" t="s">
        <v>170</v>
      </c>
      <c r="AS3" s="24" t="s">
        <v>171</v>
      </c>
      <c r="AT3" s="21" t="s">
        <v>172</v>
      </c>
      <c r="AU3" s="21" t="s">
        <v>173</v>
      </c>
      <c r="AV3" s="21" t="s">
        <v>174</v>
      </c>
      <c r="AW3" s="21" t="s">
        <v>175</v>
      </c>
      <c r="AX3" s="21" t="s">
        <v>176</v>
      </c>
      <c r="AY3" s="21" t="s">
        <v>177</v>
      </c>
      <c r="AZ3" s="21" t="s">
        <v>178</v>
      </c>
      <c r="BA3" s="21" t="s">
        <v>179</v>
      </c>
      <c r="BB3" s="24" t="s">
        <v>180</v>
      </c>
      <c r="BC3" s="21" t="s">
        <v>181</v>
      </c>
      <c r="BD3" s="21" t="s">
        <v>182</v>
      </c>
      <c r="BE3" s="21" t="s">
        <v>183</v>
      </c>
      <c r="BF3" s="21" t="s">
        <v>184</v>
      </c>
      <c r="BG3" s="21" t="s">
        <v>185</v>
      </c>
      <c r="BH3" s="21" t="s">
        <v>186</v>
      </c>
      <c r="BI3" s="21" t="s">
        <v>187</v>
      </c>
      <c r="BJ3" s="21" t="s">
        <v>188</v>
      </c>
      <c r="BK3" s="24" t="s">
        <v>189</v>
      </c>
      <c r="BL3" s="21" t="s">
        <v>190</v>
      </c>
    </row>
    <row r="4" spans="1:64" ht="15">
      <c r="A4" s="3" t="s">
        <v>27</v>
      </c>
      <c r="B4" s="3" t="s">
        <v>8</v>
      </c>
      <c r="C4" s="4">
        <v>1</v>
      </c>
      <c r="D4" s="4">
        <v>0.8609</v>
      </c>
      <c r="E4" s="4">
        <v>0.5</v>
      </c>
      <c r="F4" s="4">
        <v>1.5</v>
      </c>
      <c r="G4" s="4">
        <v>0</v>
      </c>
      <c r="H4" s="4">
        <v>1.5</v>
      </c>
      <c r="I4" s="5">
        <v>1</v>
      </c>
      <c r="J4" s="25">
        <v>12.7218</v>
      </c>
      <c r="K4" s="4">
        <v>0.7578</v>
      </c>
      <c r="L4" s="4">
        <v>0</v>
      </c>
      <c r="M4" s="4">
        <v>0.8385</v>
      </c>
      <c r="N4" s="4">
        <v>0.2695</v>
      </c>
      <c r="O4" s="4">
        <v>0</v>
      </c>
      <c r="P4" s="5">
        <v>0</v>
      </c>
      <c r="Q4" s="4">
        <v>0.772</v>
      </c>
      <c r="R4" s="4">
        <v>0.291</v>
      </c>
      <c r="S4" s="4">
        <v>0</v>
      </c>
      <c r="T4" s="4">
        <v>0.1552</v>
      </c>
      <c r="U4" s="4">
        <v>0.2847</v>
      </c>
      <c r="V4" s="4">
        <v>0.37</v>
      </c>
      <c r="W4" s="5">
        <v>0.12</v>
      </c>
      <c r="X4" s="5">
        <v>1.5</v>
      </c>
      <c r="Y4" s="25">
        <v>13.3967</v>
      </c>
      <c r="Z4" s="4">
        <v>0.57</v>
      </c>
      <c r="AA4" s="4">
        <v>0.5</v>
      </c>
      <c r="AB4" s="4">
        <v>2</v>
      </c>
      <c r="AC4" s="4">
        <v>2</v>
      </c>
      <c r="AD4" s="4">
        <v>2</v>
      </c>
      <c r="AE4" s="25">
        <v>10.605</v>
      </c>
      <c r="AF4" s="4">
        <v>0.6</v>
      </c>
      <c r="AG4" s="4">
        <v>1</v>
      </c>
      <c r="AH4" s="5">
        <v>1.3</v>
      </c>
      <c r="AI4" s="4">
        <v>1.3</v>
      </c>
      <c r="AJ4" s="4">
        <v>0</v>
      </c>
      <c r="AK4" s="25">
        <v>8.4</v>
      </c>
      <c r="AL4" s="4">
        <v>0.5</v>
      </c>
      <c r="AM4" s="4">
        <v>1</v>
      </c>
      <c r="AN4" s="4">
        <v>1.5</v>
      </c>
      <c r="AO4" s="4">
        <v>0.7</v>
      </c>
      <c r="AP4" s="5">
        <v>1</v>
      </c>
      <c r="AQ4" s="4">
        <v>0.3494</v>
      </c>
      <c r="AR4" s="6">
        <v>0</v>
      </c>
      <c r="AS4" s="25">
        <v>5.0494</v>
      </c>
      <c r="AT4" s="4">
        <v>0</v>
      </c>
      <c r="AU4" s="4">
        <v>0</v>
      </c>
      <c r="AV4" s="4">
        <v>0</v>
      </c>
      <c r="AW4" s="4">
        <v>0</v>
      </c>
      <c r="AX4" s="5">
        <v>1</v>
      </c>
      <c r="AY4" s="5">
        <v>1</v>
      </c>
      <c r="AZ4" s="5">
        <v>0</v>
      </c>
      <c r="BA4" s="5">
        <v>0</v>
      </c>
      <c r="BB4" s="25">
        <v>50.1729</v>
      </c>
      <c r="BC4" s="17">
        <v>0</v>
      </c>
      <c r="BD4" s="17">
        <v>0</v>
      </c>
      <c r="BE4" s="17">
        <v>0</v>
      </c>
      <c r="BF4" s="17">
        <v>0</v>
      </c>
      <c r="BG4" s="17">
        <v>1</v>
      </c>
      <c r="BH4" s="17">
        <v>1</v>
      </c>
      <c r="BI4" s="17">
        <v>0</v>
      </c>
      <c r="BJ4" s="17">
        <v>0</v>
      </c>
      <c r="BK4" s="25">
        <v>49.1694</v>
      </c>
      <c r="BL4" s="20">
        <v>2</v>
      </c>
    </row>
    <row r="5" spans="1:64" ht="15">
      <c r="A5" s="3" t="s">
        <v>21</v>
      </c>
      <c r="B5" s="3" t="s">
        <v>26</v>
      </c>
      <c r="C5" s="4">
        <v>0.5171</v>
      </c>
      <c r="D5" s="4">
        <v>0.7085</v>
      </c>
      <c r="E5" s="4">
        <v>0.5</v>
      </c>
      <c r="F5" s="4">
        <v>0</v>
      </c>
      <c r="G5" s="4">
        <v>0</v>
      </c>
      <c r="H5" s="4">
        <v>1.5</v>
      </c>
      <c r="I5" s="5">
        <v>1</v>
      </c>
      <c r="J5" s="25">
        <v>8.4512</v>
      </c>
      <c r="K5" s="4">
        <v>0.9332</v>
      </c>
      <c r="L5" s="4">
        <v>0</v>
      </c>
      <c r="M5" s="4">
        <v>0.726</v>
      </c>
      <c r="N5" s="4">
        <v>0.3237</v>
      </c>
      <c r="O5" s="4">
        <v>0</v>
      </c>
      <c r="P5" s="5">
        <v>0</v>
      </c>
      <c r="Q5" s="4">
        <v>1.4874</v>
      </c>
      <c r="R5" s="4">
        <v>0.2169</v>
      </c>
      <c r="S5" s="4">
        <v>0</v>
      </c>
      <c r="T5" s="4">
        <v>0.0021</v>
      </c>
      <c r="U5" s="4">
        <v>0.4885</v>
      </c>
      <c r="V5" s="4">
        <v>0.07</v>
      </c>
      <c r="W5" s="5">
        <v>0.22</v>
      </c>
      <c r="X5" s="5">
        <v>1.5</v>
      </c>
      <c r="Y5" s="25">
        <v>14.9195</v>
      </c>
      <c r="Z5" s="4">
        <v>0.53</v>
      </c>
      <c r="AA5" s="4">
        <v>0.5</v>
      </c>
      <c r="AB5" s="4">
        <v>2</v>
      </c>
      <c r="AC5" s="4">
        <v>0</v>
      </c>
      <c r="AD5" s="4">
        <v>1.8714</v>
      </c>
      <c r="AE5" s="25">
        <v>7.3521</v>
      </c>
      <c r="AF5" s="4">
        <v>0.0382</v>
      </c>
      <c r="AG5" s="4">
        <v>1</v>
      </c>
      <c r="AH5" s="5">
        <v>1.3</v>
      </c>
      <c r="AI5" s="4">
        <v>1.2476</v>
      </c>
      <c r="AJ5" s="4">
        <v>0</v>
      </c>
      <c r="AK5" s="25">
        <v>7.1716</v>
      </c>
      <c r="AL5" s="4">
        <v>0</v>
      </c>
      <c r="AM5" s="4">
        <v>0</v>
      </c>
      <c r="AN5" s="4">
        <v>0</v>
      </c>
      <c r="AO5" s="4">
        <v>0.7</v>
      </c>
      <c r="AP5" s="5">
        <v>1</v>
      </c>
      <c r="AQ5" s="4">
        <v>0</v>
      </c>
      <c r="AR5" s="6">
        <v>0.101</v>
      </c>
      <c r="AS5" s="25">
        <v>1.801</v>
      </c>
      <c r="AT5" s="4">
        <v>0</v>
      </c>
      <c r="AU5" s="4">
        <v>0</v>
      </c>
      <c r="AV5" s="4">
        <v>0</v>
      </c>
      <c r="AW5" s="4">
        <v>0</v>
      </c>
      <c r="AX5" s="5">
        <v>0</v>
      </c>
      <c r="AY5" s="5">
        <v>1</v>
      </c>
      <c r="AZ5" s="5">
        <v>0</v>
      </c>
      <c r="BA5" s="5">
        <v>0</v>
      </c>
      <c r="BB5" s="25">
        <v>39.6954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1</v>
      </c>
      <c r="BI5" s="17">
        <v>0</v>
      </c>
      <c r="BJ5" s="17">
        <v>0</v>
      </c>
      <c r="BK5" s="25">
        <v>39.2984</v>
      </c>
      <c r="BL5" s="20">
        <v>3</v>
      </c>
    </row>
    <row r="6" spans="1:64" ht="15">
      <c r="A6" s="3" t="s">
        <v>14</v>
      </c>
      <c r="B6" s="3" t="s">
        <v>34</v>
      </c>
      <c r="C6" s="4">
        <v>0.4233</v>
      </c>
      <c r="D6" s="4">
        <v>1.119</v>
      </c>
      <c r="E6" s="4">
        <v>0.5</v>
      </c>
      <c r="F6" s="4">
        <v>1.5</v>
      </c>
      <c r="G6" s="4">
        <v>0</v>
      </c>
      <c r="H6" s="4">
        <v>1.5</v>
      </c>
      <c r="I6" s="5">
        <v>1</v>
      </c>
      <c r="J6" s="25">
        <v>12.0846</v>
      </c>
      <c r="K6" s="4">
        <v>1</v>
      </c>
      <c r="L6" s="4">
        <v>2</v>
      </c>
      <c r="M6" s="4">
        <v>1.1439</v>
      </c>
      <c r="N6" s="4">
        <v>0.29</v>
      </c>
      <c r="O6" s="4">
        <v>0</v>
      </c>
      <c r="P6" s="5">
        <v>0</v>
      </c>
      <c r="Q6" s="4">
        <v>1.7824</v>
      </c>
      <c r="R6" s="4">
        <v>0.3302</v>
      </c>
      <c r="S6" s="4">
        <v>1.4</v>
      </c>
      <c r="T6" s="4">
        <v>0.0307</v>
      </c>
      <c r="U6" s="4">
        <v>0.4815</v>
      </c>
      <c r="V6" s="4">
        <v>0.42</v>
      </c>
      <c r="W6" s="5">
        <v>0.13</v>
      </c>
      <c r="X6" s="5">
        <v>0</v>
      </c>
      <c r="Y6" s="25">
        <v>22.5217</v>
      </c>
      <c r="Z6" s="4">
        <v>0.55</v>
      </c>
      <c r="AA6" s="4">
        <v>0.5</v>
      </c>
      <c r="AB6" s="4">
        <v>2</v>
      </c>
      <c r="AC6" s="4">
        <v>2</v>
      </c>
      <c r="AD6" s="4">
        <v>2</v>
      </c>
      <c r="AE6" s="25">
        <v>10.575</v>
      </c>
      <c r="AF6" s="4">
        <v>0.272</v>
      </c>
      <c r="AG6" s="4">
        <v>1</v>
      </c>
      <c r="AH6" s="5">
        <v>0</v>
      </c>
      <c r="AI6" s="4">
        <v>0.301</v>
      </c>
      <c r="AJ6" s="4">
        <v>0</v>
      </c>
      <c r="AK6" s="25">
        <v>3.146</v>
      </c>
      <c r="AL6" s="4">
        <v>0.5</v>
      </c>
      <c r="AM6" s="4">
        <v>1</v>
      </c>
      <c r="AN6" s="4">
        <v>0</v>
      </c>
      <c r="AO6" s="4">
        <v>0.7</v>
      </c>
      <c r="AP6" s="5">
        <v>1</v>
      </c>
      <c r="AQ6" s="4">
        <v>0.3494</v>
      </c>
      <c r="AR6" s="6">
        <v>0.202</v>
      </c>
      <c r="AS6" s="25">
        <v>3.7514</v>
      </c>
      <c r="AT6" s="4">
        <v>0</v>
      </c>
      <c r="AU6" s="4">
        <v>0</v>
      </c>
      <c r="AV6" s="4">
        <v>0</v>
      </c>
      <c r="AW6" s="4">
        <v>0</v>
      </c>
      <c r="AX6" s="5">
        <v>1</v>
      </c>
      <c r="AY6" s="5">
        <v>0</v>
      </c>
      <c r="AZ6" s="5">
        <v>0</v>
      </c>
      <c r="BA6" s="5">
        <v>0</v>
      </c>
      <c r="BB6" s="25">
        <v>52.0787</v>
      </c>
      <c r="BC6" s="17">
        <v>0</v>
      </c>
      <c r="BD6" s="17">
        <v>0</v>
      </c>
      <c r="BE6" s="17">
        <v>0</v>
      </c>
      <c r="BF6" s="17">
        <v>0</v>
      </c>
      <c r="BG6" s="17">
        <v>1</v>
      </c>
      <c r="BH6" s="17">
        <v>0</v>
      </c>
      <c r="BI6" s="17">
        <v>0</v>
      </c>
      <c r="BJ6" s="17">
        <v>0</v>
      </c>
      <c r="BK6" s="25">
        <v>51.5579</v>
      </c>
      <c r="BL6" s="20">
        <v>2</v>
      </c>
    </row>
    <row r="7" spans="1:64" ht="15">
      <c r="A7" s="3" t="s">
        <v>7</v>
      </c>
      <c r="B7" s="3" t="s">
        <v>58</v>
      </c>
      <c r="C7" s="4">
        <v>0</v>
      </c>
      <c r="D7" s="4">
        <v>0.708</v>
      </c>
      <c r="E7" s="4">
        <v>0.4759</v>
      </c>
      <c r="F7" s="4">
        <v>0</v>
      </c>
      <c r="G7" s="4">
        <v>0</v>
      </c>
      <c r="H7" s="4">
        <v>1.5</v>
      </c>
      <c r="I7" s="5">
        <v>1</v>
      </c>
      <c r="J7" s="25">
        <v>7.3678</v>
      </c>
      <c r="K7" s="4">
        <v>0.982</v>
      </c>
      <c r="L7" s="4">
        <v>0</v>
      </c>
      <c r="M7" s="4">
        <v>0.9858</v>
      </c>
      <c r="N7" s="4">
        <v>0.324</v>
      </c>
      <c r="O7" s="4">
        <v>0</v>
      </c>
      <c r="P7" s="5">
        <v>0</v>
      </c>
      <c r="Q7" s="4">
        <v>1.3168</v>
      </c>
      <c r="R7" s="4">
        <v>0.2989</v>
      </c>
      <c r="S7" s="4">
        <v>1.4</v>
      </c>
      <c r="T7" s="4">
        <v>0.1121</v>
      </c>
      <c r="U7" s="4">
        <v>0.2246</v>
      </c>
      <c r="V7" s="4">
        <v>0.25</v>
      </c>
      <c r="W7" s="5">
        <v>0.1</v>
      </c>
      <c r="X7" s="5">
        <v>1.5</v>
      </c>
      <c r="Y7" s="25">
        <v>18.7355</v>
      </c>
      <c r="Z7" s="4">
        <v>0.32</v>
      </c>
      <c r="AA7" s="4">
        <v>0.5</v>
      </c>
      <c r="AB7" s="4">
        <v>2</v>
      </c>
      <c r="AC7" s="4">
        <v>0</v>
      </c>
      <c r="AD7" s="4">
        <v>1.8714</v>
      </c>
      <c r="AE7" s="25">
        <v>7.0371</v>
      </c>
      <c r="AF7" s="4">
        <v>0.6</v>
      </c>
      <c r="AG7" s="4">
        <v>1</v>
      </c>
      <c r="AH7" s="5">
        <v>0</v>
      </c>
      <c r="AI7" s="4">
        <v>1.3</v>
      </c>
      <c r="AJ7" s="4">
        <v>0</v>
      </c>
      <c r="AK7" s="25">
        <v>5.8</v>
      </c>
      <c r="AL7" s="4">
        <v>0.5</v>
      </c>
      <c r="AM7" s="4">
        <v>1</v>
      </c>
      <c r="AN7" s="4">
        <v>0</v>
      </c>
      <c r="AO7" s="4">
        <v>0.7</v>
      </c>
      <c r="AP7" s="5">
        <v>1</v>
      </c>
      <c r="AQ7" s="4">
        <v>0.4518</v>
      </c>
      <c r="AR7" s="6">
        <v>0</v>
      </c>
      <c r="AS7" s="25">
        <v>3.6518</v>
      </c>
      <c r="AT7" s="4">
        <v>0</v>
      </c>
      <c r="AU7" s="4">
        <v>0</v>
      </c>
      <c r="AV7" s="4">
        <v>0</v>
      </c>
      <c r="AW7" s="4">
        <v>0</v>
      </c>
      <c r="AX7" s="5">
        <v>0</v>
      </c>
      <c r="AY7" s="5">
        <v>0</v>
      </c>
      <c r="AZ7" s="5">
        <v>0</v>
      </c>
      <c r="BA7" s="5">
        <v>0</v>
      </c>
      <c r="BB7" s="25">
        <v>42.5922</v>
      </c>
      <c r="BC7" s="17">
        <v>0</v>
      </c>
      <c r="BD7" s="17">
        <v>0</v>
      </c>
      <c r="BE7" s="17">
        <v>0</v>
      </c>
      <c r="BF7" s="17">
        <v>0</v>
      </c>
      <c r="BG7" s="17">
        <v>0</v>
      </c>
      <c r="BH7" s="17">
        <v>0</v>
      </c>
      <c r="BI7" s="17">
        <v>0</v>
      </c>
      <c r="BJ7" s="17">
        <v>0</v>
      </c>
      <c r="BK7" s="25">
        <v>42.5922</v>
      </c>
      <c r="BL7" s="20">
        <v>2</v>
      </c>
    </row>
    <row r="8" spans="1:64" ht="15">
      <c r="A8" s="3" t="s">
        <v>2</v>
      </c>
      <c r="B8" s="3" t="s">
        <v>45</v>
      </c>
      <c r="C8" s="4">
        <v>0.6795</v>
      </c>
      <c r="D8" s="4">
        <v>1.19</v>
      </c>
      <c r="E8" s="4">
        <v>0.2513</v>
      </c>
      <c r="F8" s="4">
        <v>0</v>
      </c>
      <c r="G8" s="4">
        <v>0</v>
      </c>
      <c r="H8" s="4">
        <v>1.5</v>
      </c>
      <c r="I8" s="5">
        <v>1</v>
      </c>
      <c r="J8" s="25">
        <v>9.2416</v>
      </c>
      <c r="K8" s="4">
        <v>0.9048</v>
      </c>
      <c r="L8" s="4">
        <v>0</v>
      </c>
      <c r="M8" s="4">
        <v>1.1072</v>
      </c>
      <c r="N8" s="4">
        <v>0.4319</v>
      </c>
      <c r="O8" s="4">
        <v>0</v>
      </c>
      <c r="P8" s="5">
        <v>0</v>
      </c>
      <c r="Q8" s="4">
        <v>1.6322</v>
      </c>
      <c r="R8" s="4">
        <v>0.3687</v>
      </c>
      <c r="S8" s="4">
        <v>1.4</v>
      </c>
      <c r="T8" s="4">
        <v>0.0252</v>
      </c>
      <c r="U8" s="4">
        <v>0.2709</v>
      </c>
      <c r="V8" s="4">
        <v>0.44</v>
      </c>
      <c r="W8" s="5">
        <v>0.2</v>
      </c>
      <c r="X8" s="5">
        <v>1.5</v>
      </c>
      <c r="Y8" s="25">
        <v>20.7023</v>
      </c>
      <c r="Z8" s="4">
        <v>0.55</v>
      </c>
      <c r="AA8" s="4">
        <v>0.5</v>
      </c>
      <c r="AB8" s="4">
        <v>2</v>
      </c>
      <c r="AC8" s="4">
        <v>0</v>
      </c>
      <c r="AD8" s="4">
        <v>1.896</v>
      </c>
      <c r="AE8" s="25">
        <v>7.419</v>
      </c>
      <c r="AF8" s="4">
        <v>0.6</v>
      </c>
      <c r="AG8" s="4">
        <v>1</v>
      </c>
      <c r="AH8" s="5">
        <v>1.3</v>
      </c>
      <c r="AI8" s="4">
        <v>0</v>
      </c>
      <c r="AJ8" s="4">
        <v>2</v>
      </c>
      <c r="AK8" s="25">
        <v>9.8</v>
      </c>
      <c r="AL8" s="4">
        <v>0.5</v>
      </c>
      <c r="AM8" s="4">
        <v>1</v>
      </c>
      <c r="AN8" s="4">
        <v>0</v>
      </c>
      <c r="AO8" s="4">
        <v>0.7</v>
      </c>
      <c r="AP8" s="5">
        <v>1</v>
      </c>
      <c r="AQ8" s="4">
        <v>0.3494</v>
      </c>
      <c r="AR8" s="6">
        <v>0.149</v>
      </c>
      <c r="AS8" s="25">
        <v>3.6984</v>
      </c>
      <c r="AT8" s="4">
        <v>0</v>
      </c>
      <c r="AU8" s="4">
        <v>0</v>
      </c>
      <c r="AV8" s="4">
        <v>0</v>
      </c>
      <c r="AW8" s="4">
        <v>1</v>
      </c>
      <c r="AX8" s="5">
        <v>1</v>
      </c>
      <c r="AY8" s="5">
        <v>0</v>
      </c>
      <c r="AZ8" s="5">
        <v>0</v>
      </c>
      <c r="BA8" s="5">
        <v>0</v>
      </c>
      <c r="BB8" s="25">
        <v>50.8613</v>
      </c>
      <c r="BC8" s="17">
        <v>0</v>
      </c>
      <c r="BD8" s="17">
        <v>0</v>
      </c>
      <c r="BE8" s="17">
        <v>0</v>
      </c>
      <c r="BF8" s="17">
        <v>5</v>
      </c>
      <c r="BG8" s="17">
        <v>1</v>
      </c>
      <c r="BH8" s="17">
        <v>0</v>
      </c>
      <c r="BI8" s="17">
        <v>0</v>
      </c>
      <c r="BJ8" s="17">
        <v>0</v>
      </c>
      <c r="BK8" s="25">
        <v>47.8096</v>
      </c>
      <c r="BL8" s="20">
        <v>2</v>
      </c>
    </row>
    <row r="9" spans="1:64" ht="15">
      <c r="A9" s="3" t="s">
        <v>71</v>
      </c>
      <c r="B9" s="3" t="s">
        <v>53</v>
      </c>
      <c r="C9" s="4">
        <v>0.8332</v>
      </c>
      <c r="D9" s="4">
        <v>1.3503</v>
      </c>
      <c r="E9" s="4">
        <v>0.5</v>
      </c>
      <c r="F9" s="4">
        <v>1.5</v>
      </c>
      <c r="G9" s="4">
        <v>0</v>
      </c>
      <c r="H9" s="4">
        <v>1.5</v>
      </c>
      <c r="I9" s="5">
        <v>1</v>
      </c>
      <c r="J9" s="25">
        <v>13.367</v>
      </c>
      <c r="K9" s="4">
        <v>1</v>
      </c>
      <c r="L9" s="4">
        <v>2</v>
      </c>
      <c r="M9" s="4">
        <v>1.5</v>
      </c>
      <c r="N9" s="4">
        <v>0.6033</v>
      </c>
      <c r="O9" s="4">
        <v>0</v>
      </c>
      <c r="P9" s="5">
        <v>0</v>
      </c>
      <c r="Q9" s="4">
        <v>1.6176</v>
      </c>
      <c r="R9" s="4">
        <v>0.0424</v>
      </c>
      <c r="S9" s="4">
        <v>0</v>
      </c>
      <c r="T9" s="4">
        <v>0</v>
      </c>
      <c r="U9" s="4">
        <v>0.4142</v>
      </c>
      <c r="V9" s="4">
        <v>0.33</v>
      </c>
      <c r="W9" s="5">
        <v>0.16</v>
      </c>
      <c r="X9" s="5">
        <v>1.5</v>
      </c>
      <c r="Y9" s="25">
        <v>22.9188</v>
      </c>
      <c r="Z9" s="4">
        <v>1</v>
      </c>
      <c r="AA9" s="4">
        <v>0.5</v>
      </c>
      <c r="AB9" s="4">
        <v>2</v>
      </c>
      <c r="AC9" s="4">
        <v>2</v>
      </c>
      <c r="AD9" s="4">
        <v>2</v>
      </c>
      <c r="AE9" s="25">
        <v>11.25</v>
      </c>
      <c r="AF9" s="4">
        <v>0</v>
      </c>
      <c r="AG9" s="4">
        <v>1</v>
      </c>
      <c r="AH9" s="5">
        <v>0.01</v>
      </c>
      <c r="AI9" s="4">
        <v>1.235</v>
      </c>
      <c r="AJ9" s="4">
        <v>0</v>
      </c>
      <c r="AK9" s="25">
        <v>4.49</v>
      </c>
      <c r="AL9" s="4">
        <v>0.5</v>
      </c>
      <c r="AM9" s="4">
        <v>0</v>
      </c>
      <c r="AN9" s="4">
        <v>0</v>
      </c>
      <c r="AO9" s="4">
        <v>0.7</v>
      </c>
      <c r="AP9" s="5">
        <v>0</v>
      </c>
      <c r="AQ9" s="4">
        <v>0.3494</v>
      </c>
      <c r="AR9" s="6">
        <v>0.054</v>
      </c>
      <c r="AS9" s="25">
        <v>1.6034</v>
      </c>
      <c r="AT9" s="4">
        <v>0</v>
      </c>
      <c r="AU9" s="4">
        <v>0</v>
      </c>
      <c r="AV9" s="4">
        <v>0</v>
      </c>
      <c r="AW9" s="4">
        <v>0</v>
      </c>
      <c r="AX9" s="5">
        <v>0</v>
      </c>
      <c r="AY9" s="5">
        <v>0</v>
      </c>
      <c r="AZ9" s="5">
        <v>0</v>
      </c>
      <c r="BA9" s="5">
        <v>0</v>
      </c>
      <c r="BB9" s="25">
        <v>53.6292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25">
        <v>53.6292</v>
      </c>
      <c r="BL9" s="20">
        <v>1</v>
      </c>
    </row>
    <row r="10" spans="1:64" ht="15">
      <c r="A10" s="3" t="s">
        <v>67</v>
      </c>
      <c r="B10" s="3" t="s">
        <v>33</v>
      </c>
      <c r="C10" s="4">
        <v>0.3595</v>
      </c>
      <c r="D10" s="4">
        <v>0.5396</v>
      </c>
      <c r="E10" s="4">
        <v>0.5</v>
      </c>
      <c r="F10" s="4">
        <v>1.5</v>
      </c>
      <c r="G10" s="4">
        <v>0</v>
      </c>
      <c r="H10" s="4">
        <v>1.5</v>
      </c>
      <c r="I10" s="5">
        <v>1</v>
      </c>
      <c r="J10" s="25">
        <v>10.7982</v>
      </c>
      <c r="K10" s="4">
        <v>0.8255</v>
      </c>
      <c r="L10" s="4">
        <v>0</v>
      </c>
      <c r="M10" s="4">
        <v>0.5712</v>
      </c>
      <c r="N10" s="4">
        <v>0.0627</v>
      </c>
      <c r="O10" s="4">
        <v>0</v>
      </c>
      <c r="P10" s="5">
        <v>0</v>
      </c>
      <c r="Q10" s="4">
        <v>1.5846</v>
      </c>
      <c r="R10" s="4">
        <v>0.3986</v>
      </c>
      <c r="S10" s="4">
        <v>1.4</v>
      </c>
      <c r="T10" s="4">
        <v>0.0239</v>
      </c>
      <c r="U10" s="4">
        <v>0.3981</v>
      </c>
      <c r="V10" s="4">
        <v>0.24</v>
      </c>
      <c r="W10" s="5">
        <v>0.13</v>
      </c>
      <c r="X10" s="5">
        <v>1.5</v>
      </c>
      <c r="Y10" s="25">
        <v>17.8365</v>
      </c>
      <c r="Z10" s="4">
        <v>0.51</v>
      </c>
      <c r="AA10" s="4">
        <v>0.5</v>
      </c>
      <c r="AB10" s="4">
        <v>2</v>
      </c>
      <c r="AC10" s="4">
        <v>0</v>
      </c>
      <c r="AD10" s="4">
        <v>1.8668</v>
      </c>
      <c r="AE10" s="25">
        <v>7.3152</v>
      </c>
      <c r="AF10" s="4">
        <v>0.6</v>
      </c>
      <c r="AG10" s="4">
        <v>1</v>
      </c>
      <c r="AH10" s="5">
        <v>1.3</v>
      </c>
      <c r="AI10" s="4">
        <v>1.223</v>
      </c>
      <c r="AJ10" s="4">
        <v>2</v>
      </c>
      <c r="AK10" s="25">
        <v>12.246</v>
      </c>
      <c r="AL10" s="4">
        <v>0.5</v>
      </c>
      <c r="AM10" s="4">
        <v>1</v>
      </c>
      <c r="AN10" s="4">
        <v>0</v>
      </c>
      <c r="AO10" s="4">
        <v>0.7</v>
      </c>
      <c r="AP10" s="5">
        <v>1</v>
      </c>
      <c r="AQ10" s="4">
        <v>0.0964</v>
      </c>
      <c r="AR10" s="6">
        <v>0</v>
      </c>
      <c r="AS10" s="25">
        <v>3.2964</v>
      </c>
      <c r="AT10" s="4">
        <v>0</v>
      </c>
      <c r="AU10" s="4">
        <v>0</v>
      </c>
      <c r="AV10" s="4">
        <v>0</v>
      </c>
      <c r="AW10" s="4">
        <v>0</v>
      </c>
      <c r="AX10" s="5">
        <v>1</v>
      </c>
      <c r="AY10" s="5">
        <v>1</v>
      </c>
      <c r="AZ10" s="5">
        <v>0</v>
      </c>
      <c r="BA10" s="5">
        <v>0</v>
      </c>
      <c r="BB10" s="25">
        <v>51.4923</v>
      </c>
      <c r="BC10" s="17">
        <v>0</v>
      </c>
      <c r="BD10" s="17">
        <v>0</v>
      </c>
      <c r="BE10" s="17">
        <v>0</v>
      </c>
      <c r="BF10" s="17">
        <v>0</v>
      </c>
      <c r="BG10" s="17">
        <v>1</v>
      </c>
      <c r="BH10" s="17">
        <v>1</v>
      </c>
      <c r="BI10" s="17">
        <v>0</v>
      </c>
      <c r="BJ10" s="17">
        <v>0</v>
      </c>
      <c r="BK10" s="25">
        <v>50.4625</v>
      </c>
      <c r="BL10" s="20">
        <v>2</v>
      </c>
    </row>
    <row r="11" spans="1:64" ht="15">
      <c r="A11" s="3" t="s">
        <v>57</v>
      </c>
      <c r="B11" s="3" t="s">
        <v>39</v>
      </c>
      <c r="C11" s="4">
        <v>0.2077</v>
      </c>
      <c r="D11" s="4">
        <v>1.2018</v>
      </c>
      <c r="E11" s="4">
        <v>0.4658</v>
      </c>
      <c r="F11" s="4">
        <v>1.5</v>
      </c>
      <c r="G11" s="4">
        <v>0</v>
      </c>
      <c r="H11" s="4">
        <v>1.5</v>
      </c>
      <c r="I11" s="5">
        <v>1</v>
      </c>
      <c r="J11" s="25">
        <v>11.7506</v>
      </c>
      <c r="K11" s="4">
        <v>0.9023</v>
      </c>
      <c r="L11" s="4">
        <v>0</v>
      </c>
      <c r="M11" s="4">
        <v>1.2798</v>
      </c>
      <c r="N11" s="4">
        <v>0.4262</v>
      </c>
      <c r="O11" s="4">
        <v>0</v>
      </c>
      <c r="P11" s="5">
        <v>0</v>
      </c>
      <c r="Q11" s="4">
        <v>1.8146</v>
      </c>
      <c r="R11" s="4">
        <v>0.3345</v>
      </c>
      <c r="S11" s="4">
        <v>1.4</v>
      </c>
      <c r="T11" s="4">
        <v>0.0705</v>
      </c>
      <c r="U11" s="4">
        <v>0.4332</v>
      </c>
      <c r="V11" s="4">
        <v>0.47</v>
      </c>
      <c r="W11" s="5">
        <v>0.5</v>
      </c>
      <c r="X11" s="5">
        <v>1.5</v>
      </c>
      <c r="Y11" s="25">
        <v>22.8278</v>
      </c>
      <c r="Z11" s="4">
        <v>0.47</v>
      </c>
      <c r="AA11" s="4">
        <v>0.5</v>
      </c>
      <c r="AB11" s="4">
        <v>2</v>
      </c>
      <c r="AC11" s="4">
        <v>0</v>
      </c>
      <c r="AD11" s="4">
        <v>1.8728</v>
      </c>
      <c r="AE11" s="25">
        <v>7.2642</v>
      </c>
      <c r="AF11" s="4">
        <v>0.5127</v>
      </c>
      <c r="AG11" s="4">
        <v>1</v>
      </c>
      <c r="AH11" s="5">
        <v>0.85</v>
      </c>
      <c r="AI11" s="4">
        <v>1.1036</v>
      </c>
      <c r="AJ11" s="4">
        <v>0</v>
      </c>
      <c r="AK11" s="25">
        <v>6.9326</v>
      </c>
      <c r="AL11" s="4">
        <v>0.5</v>
      </c>
      <c r="AM11" s="4">
        <v>1</v>
      </c>
      <c r="AN11" s="4">
        <v>0</v>
      </c>
      <c r="AO11" s="4">
        <v>0.7</v>
      </c>
      <c r="AP11" s="5">
        <v>1</v>
      </c>
      <c r="AQ11" s="4">
        <v>0.1988</v>
      </c>
      <c r="AR11" s="6">
        <v>0</v>
      </c>
      <c r="AS11" s="25">
        <v>3.3988</v>
      </c>
      <c r="AT11" s="4">
        <v>0</v>
      </c>
      <c r="AU11" s="4">
        <v>0</v>
      </c>
      <c r="AV11" s="4">
        <v>0</v>
      </c>
      <c r="AW11" s="4">
        <v>0</v>
      </c>
      <c r="AX11" s="5">
        <v>1</v>
      </c>
      <c r="AY11" s="5">
        <v>1</v>
      </c>
      <c r="AZ11" s="5">
        <v>0</v>
      </c>
      <c r="BA11" s="5">
        <v>0</v>
      </c>
      <c r="BB11" s="25">
        <v>52.174</v>
      </c>
      <c r="BC11" s="17">
        <v>0</v>
      </c>
      <c r="BD11" s="17">
        <v>0</v>
      </c>
      <c r="BE11" s="17">
        <v>0</v>
      </c>
      <c r="BF11" s="17">
        <v>0</v>
      </c>
      <c r="BG11" s="17">
        <v>1</v>
      </c>
      <c r="BH11" s="17">
        <v>1</v>
      </c>
      <c r="BI11" s="17">
        <v>0</v>
      </c>
      <c r="BJ11" s="17">
        <v>0</v>
      </c>
      <c r="BK11" s="25">
        <v>51.1305</v>
      </c>
      <c r="BL11" s="20">
        <v>2</v>
      </c>
    </row>
    <row r="12" spans="1:64" ht="15">
      <c r="A12" s="3" t="s">
        <v>48</v>
      </c>
      <c r="B12" s="3" t="s">
        <v>28</v>
      </c>
      <c r="C12" s="4">
        <v>0.3595</v>
      </c>
      <c r="D12" s="4">
        <v>0.9341</v>
      </c>
      <c r="E12" s="4">
        <v>0.5</v>
      </c>
      <c r="F12" s="4">
        <v>0</v>
      </c>
      <c r="G12" s="4">
        <v>0</v>
      </c>
      <c r="H12" s="4">
        <v>0</v>
      </c>
      <c r="I12" s="5">
        <v>1</v>
      </c>
      <c r="J12" s="25">
        <v>5.5872</v>
      </c>
      <c r="K12" s="4">
        <v>0.9386</v>
      </c>
      <c r="L12" s="4">
        <v>0</v>
      </c>
      <c r="M12" s="4">
        <v>0.9686</v>
      </c>
      <c r="N12" s="4">
        <v>0.3327</v>
      </c>
      <c r="O12" s="4">
        <v>0</v>
      </c>
      <c r="P12" s="5">
        <v>0</v>
      </c>
      <c r="Q12" s="4">
        <v>1.2346</v>
      </c>
      <c r="R12" s="4">
        <v>0.1575</v>
      </c>
      <c r="S12" s="4">
        <v>1.4</v>
      </c>
      <c r="T12" s="4">
        <v>0.2647</v>
      </c>
      <c r="U12" s="4">
        <v>0.4407</v>
      </c>
      <c r="V12" s="4">
        <v>0.32</v>
      </c>
      <c r="W12" s="5">
        <v>0</v>
      </c>
      <c r="X12" s="5">
        <v>1.5</v>
      </c>
      <c r="Y12" s="25">
        <v>18.8935</v>
      </c>
      <c r="Z12" s="4">
        <v>0.64</v>
      </c>
      <c r="AA12" s="4">
        <v>0.5</v>
      </c>
      <c r="AB12" s="4">
        <v>2</v>
      </c>
      <c r="AC12" s="4">
        <v>0</v>
      </c>
      <c r="AD12" s="4">
        <v>1.8714</v>
      </c>
      <c r="AE12" s="25">
        <v>7.5171</v>
      </c>
      <c r="AF12" s="4">
        <v>0.6</v>
      </c>
      <c r="AG12" s="4">
        <v>1</v>
      </c>
      <c r="AH12" s="5">
        <v>0</v>
      </c>
      <c r="AI12" s="4">
        <v>1.062</v>
      </c>
      <c r="AJ12" s="4">
        <v>2</v>
      </c>
      <c r="AK12" s="25">
        <v>9.324</v>
      </c>
      <c r="AL12" s="4">
        <v>0.5</v>
      </c>
      <c r="AM12" s="4">
        <v>0</v>
      </c>
      <c r="AN12" s="4">
        <v>0</v>
      </c>
      <c r="AO12" s="4">
        <v>0.7</v>
      </c>
      <c r="AP12" s="5">
        <v>0</v>
      </c>
      <c r="AQ12" s="4">
        <v>0.1988</v>
      </c>
      <c r="AR12" s="6">
        <v>0</v>
      </c>
      <c r="AS12" s="25">
        <v>1.3988</v>
      </c>
      <c r="AT12" s="4">
        <v>0</v>
      </c>
      <c r="AU12" s="4">
        <v>0</v>
      </c>
      <c r="AV12" s="4">
        <v>0</v>
      </c>
      <c r="AW12" s="4">
        <v>0</v>
      </c>
      <c r="AX12" s="5">
        <v>0</v>
      </c>
      <c r="AY12" s="5">
        <v>1</v>
      </c>
      <c r="AZ12" s="5">
        <v>0</v>
      </c>
      <c r="BA12" s="5">
        <v>0</v>
      </c>
      <c r="BB12" s="25">
        <v>42.7206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1</v>
      </c>
      <c r="BI12" s="17">
        <v>0</v>
      </c>
      <c r="BJ12" s="17">
        <v>0</v>
      </c>
      <c r="BK12" s="25">
        <v>42.2934</v>
      </c>
      <c r="BL12" s="20">
        <v>3</v>
      </c>
    </row>
    <row r="13" spans="1:64" ht="15">
      <c r="A13" s="3" t="s">
        <v>64</v>
      </c>
      <c r="B13" s="3" t="s">
        <v>12</v>
      </c>
      <c r="C13" s="4">
        <v>0.8919</v>
      </c>
      <c r="D13" s="4">
        <v>1.073</v>
      </c>
      <c r="E13" s="4">
        <v>0.5</v>
      </c>
      <c r="F13" s="4">
        <v>1.5</v>
      </c>
      <c r="G13" s="4">
        <v>0</v>
      </c>
      <c r="H13" s="4">
        <v>1.5</v>
      </c>
      <c r="I13" s="5">
        <v>1</v>
      </c>
      <c r="J13" s="25">
        <v>12.9298</v>
      </c>
      <c r="K13" s="4">
        <v>0.9361</v>
      </c>
      <c r="L13" s="4">
        <v>0</v>
      </c>
      <c r="M13" s="4">
        <v>1.0824</v>
      </c>
      <c r="N13" s="4">
        <v>0.2485</v>
      </c>
      <c r="O13" s="4">
        <v>0</v>
      </c>
      <c r="P13" s="5">
        <v>0</v>
      </c>
      <c r="Q13" s="4">
        <v>1.75</v>
      </c>
      <c r="R13" s="4">
        <v>0</v>
      </c>
      <c r="S13" s="4">
        <v>0</v>
      </c>
      <c r="T13" s="4">
        <v>0.0657</v>
      </c>
      <c r="U13" s="4">
        <v>0.3836</v>
      </c>
      <c r="V13" s="4">
        <v>0.2</v>
      </c>
      <c r="W13" s="5">
        <v>0.14</v>
      </c>
      <c r="X13" s="5">
        <v>1.5</v>
      </c>
      <c r="Y13" s="25">
        <v>15.7658</v>
      </c>
      <c r="Z13" s="4">
        <v>0.08</v>
      </c>
      <c r="AA13" s="4">
        <v>0.5</v>
      </c>
      <c r="AB13" s="4">
        <v>2</v>
      </c>
      <c r="AC13" s="4">
        <v>0</v>
      </c>
      <c r="AD13" s="4">
        <v>1.8714</v>
      </c>
      <c r="AE13" s="25">
        <v>6.6771</v>
      </c>
      <c r="AF13" s="4">
        <v>0.6</v>
      </c>
      <c r="AG13" s="4">
        <v>1</v>
      </c>
      <c r="AH13" s="5">
        <v>0</v>
      </c>
      <c r="AI13" s="4">
        <v>1.3</v>
      </c>
      <c r="AJ13" s="4">
        <v>2</v>
      </c>
      <c r="AK13" s="25">
        <v>9.8</v>
      </c>
      <c r="AL13" s="4">
        <v>0</v>
      </c>
      <c r="AM13" s="4">
        <v>0</v>
      </c>
      <c r="AN13" s="4">
        <v>0</v>
      </c>
      <c r="AO13" s="4">
        <v>0.7</v>
      </c>
      <c r="AP13" s="5">
        <v>0</v>
      </c>
      <c r="AQ13" s="4">
        <v>0.1506</v>
      </c>
      <c r="AR13" s="6">
        <v>0.054</v>
      </c>
      <c r="AS13" s="25">
        <v>0.9046</v>
      </c>
      <c r="AT13" s="4">
        <v>0</v>
      </c>
      <c r="AU13" s="4">
        <v>0</v>
      </c>
      <c r="AV13" s="4">
        <v>0</v>
      </c>
      <c r="AW13" s="4">
        <v>0</v>
      </c>
      <c r="AX13" s="5">
        <v>0</v>
      </c>
      <c r="AY13" s="5">
        <v>1</v>
      </c>
      <c r="AZ13" s="5">
        <v>0</v>
      </c>
      <c r="BA13" s="5">
        <v>0</v>
      </c>
      <c r="BB13" s="25">
        <v>46.0773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1</v>
      </c>
      <c r="BI13" s="17">
        <v>0</v>
      </c>
      <c r="BJ13" s="17">
        <v>0</v>
      </c>
      <c r="BK13" s="25">
        <v>45.6165</v>
      </c>
      <c r="BL13" s="20">
        <v>2</v>
      </c>
    </row>
    <row r="14" spans="1:64" ht="15">
      <c r="A14" s="3" t="s">
        <v>52</v>
      </c>
      <c r="B14" s="3" t="s">
        <v>17</v>
      </c>
      <c r="C14" s="4">
        <v>0.8044</v>
      </c>
      <c r="D14" s="4">
        <v>1.2078</v>
      </c>
      <c r="E14" s="4">
        <v>0.5</v>
      </c>
      <c r="F14" s="4">
        <v>1.5</v>
      </c>
      <c r="G14" s="4">
        <v>0</v>
      </c>
      <c r="H14" s="4">
        <v>0</v>
      </c>
      <c r="I14" s="5">
        <v>1</v>
      </c>
      <c r="J14" s="25">
        <v>10.0244</v>
      </c>
      <c r="K14" s="4">
        <v>0.99</v>
      </c>
      <c r="L14" s="4">
        <v>0</v>
      </c>
      <c r="M14" s="4">
        <v>0.9947</v>
      </c>
      <c r="N14" s="4">
        <v>0.2702</v>
      </c>
      <c r="O14" s="4">
        <v>0</v>
      </c>
      <c r="P14" s="5">
        <v>0</v>
      </c>
      <c r="Q14" s="4">
        <v>1.3058</v>
      </c>
      <c r="R14" s="4">
        <v>0.2275</v>
      </c>
      <c r="S14" s="4">
        <v>0</v>
      </c>
      <c r="T14" s="4">
        <v>0.0088</v>
      </c>
      <c r="U14" s="4">
        <v>0.5</v>
      </c>
      <c r="V14" s="4">
        <v>0.44</v>
      </c>
      <c r="W14" s="5">
        <v>0.2</v>
      </c>
      <c r="X14" s="5">
        <v>1.5</v>
      </c>
      <c r="Y14" s="25">
        <v>16.0925</v>
      </c>
      <c r="Z14" s="4">
        <v>0.64</v>
      </c>
      <c r="AA14" s="4">
        <v>0.5</v>
      </c>
      <c r="AB14" s="4">
        <v>2</v>
      </c>
      <c r="AC14" s="4">
        <v>2</v>
      </c>
      <c r="AD14" s="4">
        <v>0</v>
      </c>
      <c r="AE14" s="25">
        <v>7.71</v>
      </c>
      <c r="AF14" s="4">
        <v>0.6</v>
      </c>
      <c r="AG14" s="4">
        <v>1</v>
      </c>
      <c r="AH14" s="5">
        <v>0.7</v>
      </c>
      <c r="AI14" s="4">
        <v>1.2747</v>
      </c>
      <c r="AJ14" s="4">
        <v>2</v>
      </c>
      <c r="AK14" s="25">
        <v>11.1494</v>
      </c>
      <c r="AL14" s="4">
        <v>0.5</v>
      </c>
      <c r="AM14" s="4">
        <v>1</v>
      </c>
      <c r="AN14" s="4">
        <v>1.5</v>
      </c>
      <c r="AO14" s="4">
        <v>0.7</v>
      </c>
      <c r="AP14" s="5">
        <v>1</v>
      </c>
      <c r="AQ14" s="4">
        <v>0.4518</v>
      </c>
      <c r="AR14" s="6">
        <v>0.054</v>
      </c>
      <c r="AS14" s="25">
        <v>5.2058</v>
      </c>
      <c r="AT14" s="4">
        <v>0</v>
      </c>
      <c r="AU14" s="4">
        <v>0</v>
      </c>
      <c r="AV14" s="4">
        <v>0</v>
      </c>
      <c r="AW14" s="4">
        <v>0</v>
      </c>
      <c r="AX14" s="5">
        <v>0</v>
      </c>
      <c r="AY14" s="5">
        <v>0</v>
      </c>
      <c r="AZ14" s="5">
        <v>0</v>
      </c>
      <c r="BA14" s="5">
        <v>0</v>
      </c>
      <c r="BB14" s="25">
        <v>50.1821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25">
        <v>50.1821</v>
      </c>
      <c r="BL14" s="20">
        <v>2</v>
      </c>
    </row>
    <row r="15" spans="1:64" ht="30">
      <c r="A15" s="3" t="s">
        <v>46</v>
      </c>
      <c r="B15" s="3" t="s">
        <v>54</v>
      </c>
      <c r="C15" s="4">
        <v>0.5837</v>
      </c>
      <c r="D15" s="4">
        <v>1.4058</v>
      </c>
      <c r="E15" s="4">
        <v>0.5</v>
      </c>
      <c r="F15" s="4">
        <v>1.5</v>
      </c>
      <c r="G15" s="4">
        <v>0</v>
      </c>
      <c r="H15" s="4">
        <v>1.5</v>
      </c>
      <c r="I15" s="5">
        <v>1</v>
      </c>
      <c r="J15" s="25">
        <v>12.979</v>
      </c>
      <c r="K15" s="4">
        <v>0.9236</v>
      </c>
      <c r="L15" s="4">
        <v>0</v>
      </c>
      <c r="M15" s="4">
        <v>1.3754</v>
      </c>
      <c r="N15" s="4">
        <v>0.6441</v>
      </c>
      <c r="O15" s="4">
        <v>0.5</v>
      </c>
      <c r="P15" s="5">
        <v>1</v>
      </c>
      <c r="Q15" s="4">
        <v>1.1672</v>
      </c>
      <c r="R15" s="4">
        <v>0.358</v>
      </c>
      <c r="S15" s="4">
        <v>1.4</v>
      </c>
      <c r="T15" s="4">
        <v>0</v>
      </c>
      <c r="U15" s="4">
        <v>0.4238</v>
      </c>
      <c r="V15" s="4">
        <v>0.5</v>
      </c>
      <c r="W15" s="5">
        <v>0</v>
      </c>
      <c r="X15" s="5">
        <v>1.5</v>
      </c>
      <c r="Y15" s="25">
        <v>24.4802</v>
      </c>
      <c r="Z15" s="4">
        <v>0.4</v>
      </c>
      <c r="AA15" s="4">
        <v>0.5</v>
      </c>
      <c r="AB15" s="4">
        <v>2</v>
      </c>
      <c r="AC15" s="4">
        <v>0</v>
      </c>
      <c r="AD15" s="4">
        <v>1.8714</v>
      </c>
      <c r="AE15" s="25">
        <v>7.1571</v>
      </c>
      <c r="AF15" s="4">
        <v>0.6</v>
      </c>
      <c r="AG15" s="4">
        <v>1</v>
      </c>
      <c r="AH15" s="5">
        <v>0</v>
      </c>
      <c r="AI15" s="4">
        <v>1.3</v>
      </c>
      <c r="AJ15" s="4">
        <v>0</v>
      </c>
      <c r="AK15" s="25">
        <v>5.8</v>
      </c>
      <c r="AL15" s="4">
        <v>0.5</v>
      </c>
      <c r="AM15" s="4">
        <v>0</v>
      </c>
      <c r="AN15" s="4">
        <v>0</v>
      </c>
      <c r="AO15" s="4">
        <v>0.7</v>
      </c>
      <c r="AP15" s="5">
        <v>0</v>
      </c>
      <c r="AQ15" s="4">
        <v>0.4518</v>
      </c>
      <c r="AR15" s="6">
        <v>0.298</v>
      </c>
      <c r="AS15" s="25">
        <v>1.9498</v>
      </c>
      <c r="AT15" s="4">
        <v>0</v>
      </c>
      <c r="AU15" s="4">
        <v>0</v>
      </c>
      <c r="AV15" s="4">
        <v>0</v>
      </c>
      <c r="AW15" s="4">
        <v>0</v>
      </c>
      <c r="AX15" s="5">
        <v>0</v>
      </c>
      <c r="AY15" s="5">
        <v>1</v>
      </c>
      <c r="AZ15" s="5">
        <v>0</v>
      </c>
      <c r="BA15" s="5">
        <v>0</v>
      </c>
      <c r="BB15" s="25">
        <v>52.3661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1</v>
      </c>
      <c r="BI15" s="17">
        <v>0</v>
      </c>
      <c r="BJ15" s="17">
        <v>0</v>
      </c>
      <c r="BK15" s="25">
        <v>51.8424</v>
      </c>
      <c r="BL15" s="20">
        <v>2</v>
      </c>
    </row>
    <row r="16" spans="1:64" ht="15">
      <c r="A16" s="3" t="s">
        <v>41</v>
      </c>
      <c r="B16" s="3" t="s">
        <v>9</v>
      </c>
      <c r="C16" s="4">
        <v>0.7058</v>
      </c>
      <c r="D16" s="4">
        <v>0.9846</v>
      </c>
      <c r="E16" s="4">
        <v>0.5</v>
      </c>
      <c r="F16" s="4">
        <v>0</v>
      </c>
      <c r="G16" s="4">
        <v>0</v>
      </c>
      <c r="H16" s="4">
        <v>1.5</v>
      </c>
      <c r="I16" s="5">
        <v>1</v>
      </c>
      <c r="J16" s="25">
        <v>9.3808</v>
      </c>
      <c r="K16" s="4">
        <v>0.7061</v>
      </c>
      <c r="L16" s="4">
        <v>0</v>
      </c>
      <c r="M16" s="4">
        <v>0.9015</v>
      </c>
      <c r="N16" s="4">
        <v>0.3972</v>
      </c>
      <c r="O16" s="4">
        <v>0</v>
      </c>
      <c r="P16" s="5">
        <v>0</v>
      </c>
      <c r="Q16" s="4">
        <v>1.2486</v>
      </c>
      <c r="R16" s="4">
        <v>0.3635</v>
      </c>
      <c r="S16" s="4">
        <v>1.4</v>
      </c>
      <c r="T16" s="4">
        <v>0.3138</v>
      </c>
      <c r="U16" s="4">
        <v>0.4461</v>
      </c>
      <c r="V16" s="4">
        <v>0.34</v>
      </c>
      <c r="W16" s="5">
        <v>0.18</v>
      </c>
      <c r="X16" s="5">
        <v>1.5</v>
      </c>
      <c r="Y16" s="25">
        <v>19.492</v>
      </c>
      <c r="Z16" s="4">
        <v>0.47</v>
      </c>
      <c r="AA16" s="4">
        <v>0.5</v>
      </c>
      <c r="AB16" s="4">
        <v>2</v>
      </c>
      <c r="AC16" s="4">
        <v>0</v>
      </c>
      <c r="AD16" s="4">
        <v>1.8668</v>
      </c>
      <c r="AE16" s="25">
        <v>7.2552</v>
      </c>
      <c r="AF16" s="4">
        <v>0.6</v>
      </c>
      <c r="AG16" s="4">
        <v>1</v>
      </c>
      <c r="AH16" s="5">
        <v>0.68</v>
      </c>
      <c r="AI16" s="4">
        <v>1.0171</v>
      </c>
      <c r="AJ16" s="4">
        <v>0</v>
      </c>
      <c r="AK16" s="25">
        <v>6.5942</v>
      </c>
      <c r="AL16" s="4">
        <v>0.5</v>
      </c>
      <c r="AM16" s="4">
        <v>0</v>
      </c>
      <c r="AN16" s="4">
        <v>1.5</v>
      </c>
      <c r="AO16" s="4">
        <v>0.7</v>
      </c>
      <c r="AP16" s="5">
        <v>1</v>
      </c>
      <c r="AQ16" s="4">
        <v>0.3494</v>
      </c>
      <c r="AR16" s="6">
        <v>0</v>
      </c>
      <c r="AS16" s="25">
        <v>4.0494</v>
      </c>
      <c r="AT16" s="4">
        <v>0</v>
      </c>
      <c r="AU16" s="4">
        <v>0</v>
      </c>
      <c r="AV16" s="4">
        <v>0</v>
      </c>
      <c r="AW16" s="4">
        <v>0</v>
      </c>
      <c r="AX16" s="5">
        <v>1</v>
      </c>
      <c r="AY16" s="5">
        <v>1</v>
      </c>
      <c r="AZ16" s="5">
        <v>0</v>
      </c>
      <c r="BA16" s="5">
        <v>0</v>
      </c>
      <c r="BB16" s="25">
        <v>46.7716</v>
      </c>
      <c r="BC16" s="17">
        <v>0</v>
      </c>
      <c r="BD16" s="17">
        <v>0</v>
      </c>
      <c r="BE16" s="17">
        <v>0</v>
      </c>
      <c r="BF16" s="17">
        <v>0</v>
      </c>
      <c r="BG16" s="17">
        <v>1</v>
      </c>
      <c r="BH16" s="17">
        <v>1</v>
      </c>
      <c r="BI16" s="17">
        <v>0</v>
      </c>
      <c r="BJ16" s="17">
        <v>0</v>
      </c>
      <c r="BK16" s="25">
        <v>45.8362</v>
      </c>
      <c r="BL16" s="20">
        <v>2</v>
      </c>
    </row>
    <row r="17" spans="1:64" ht="15">
      <c r="A17" s="3" t="s">
        <v>36</v>
      </c>
      <c r="B17" s="3" t="s">
        <v>31</v>
      </c>
      <c r="C17" s="4">
        <v>0.0181</v>
      </c>
      <c r="D17" s="4">
        <v>0.9738</v>
      </c>
      <c r="E17" s="4">
        <v>0.5</v>
      </c>
      <c r="F17" s="4">
        <v>0</v>
      </c>
      <c r="G17" s="4">
        <v>0</v>
      </c>
      <c r="H17" s="4">
        <v>1.5</v>
      </c>
      <c r="I17" s="5">
        <v>1</v>
      </c>
      <c r="J17" s="25">
        <v>7.9838</v>
      </c>
      <c r="K17" s="4">
        <v>0.8205</v>
      </c>
      <c r="L17" s="4">
        <v>0</v>
      </c>
      <c r="M17" s="4">
        <v>1.2164</v>
      </c>
      <c r="N17" s="4">
        <v>0.3512</v>
      </c>
      <c r="O17" s="4">
        <v>0</v>
      </c>
      <c r="P17" s="5">
        <v>0</v>
      </c>
      <c r="Q17" s="4">
        <v>1.7668</v>
      </c>
      <c r="R17" s="4">
        <v>0.3947</v>
      </c>
      <c r="S17" s="4">
        <v>0</v>
      </c>
      <c r="T17" s="4">
        <v>0.3099</v>
      </c>
      <c r="U17" s="4">
        <v>0.4255</v>
      </c>
      <c r="V17" s="4">
        <v>0.22</v>
      </c>
      <c r="W17" s="5">
        <v>0</v>
      </c>
      <c r="X17" s="5">
        <v>1.5</v>
      </c>
      <c r="Y17" s="25">
        <v>17.5125</v>
      </c>
      <c r="Z17" s="4">
        <v>0.64</v>
      </c>
      <c r="AA17" s="4">
        <v>0.5</v>
      </c>
      <c r="AB17" s="4">
        <v>2</v>
      </c>
      <c r="AC17" s="4">
        <v>0</v>
      </c>
      <c r="AD17" s="4">
        <v>1.8714</v>
      </c>
      <c r="AE17" s="25">
        <v>7.5171</v>
      </c>
      <c r="AF17" s="4">
        <v>0.6</v>
      </c>
      <c r="AG17" s="4">
        <v>1</v>
      </c>
      <c r="AH17" s="5">
        <v>1.07</v>
      </c>
      <c r="AI17" s="4">
        <v>0.4303</v>
      </c>
      <c r="AJ17" s="4">
        <v>2</v>
      </c>
      <c r="AK17" s="25">
        <v>10.2006</v>
      </c>
      <c r="AL17" s="4">
        <v>0.5</v>
      </c>
      <c r="AM17" s="4">
        <v>0</v>
      </c>
      <c r="AN17" s="4">
        <v>0</v>
      </c>
      <c r="AO17" s="4">
        <v>0.7</v>
      </c>
      <c r="AP17" s="5">
        <v>1</v>
      </c>
      <c r="AQ17" s="4">
        <v>0.247</v>
      </c>
      <c r="AR17" s="6">
        <v>0.298</v>
      </c>
      <c r="AS17" s="25">
        <v>2.745</v>
      </c>
      <c r="AT17" s="4">
        <v>0</v>
      </c>
      <c r="AU17" s="4">
        <v>0</v>
      </c>
      <c r="AV17" s="4">
        <v>0</v>
      </c>
      <c r="AW17" s="4">
        <v>0</v>
      </c>
      <c r="AX17" s="5">
        <v>0</v>
      </c>
      <c r="AY17" s="5">
        <v>0</v>
      </c>
      <c r="AZ17" s="5">
        <v>0</v>
      </c>
      <c r="BA17" s="5">
        <v>0</v>
      </c>
      <c r="BB17" s="25">
        <v>45.959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25">
        <v>45.959</v>
      </c>
      <c r="BL17" s="20">
        <v>2</v>
      </c>
    </row>
    <row r="18" spans="1:65" ht="15">
      <c r="A18" s="3" t="s">
        <v>30</v>
      </c>
      <c r="B18" s="3" t="s">
        <v>55</v>
      </c>
      <c r="C18" s="4">
        <v>0.4214</v>
      </c>
      <c r="D18" s="4">
        <v>1.0317</v>
      </c>
      <c r="E18" s="4">
        <v>0.5</v>
      </c>
      <c r="F18" s="4">
        <v>1.5</v>
      </c>
      <c r="G18" s="4">
        <v>0</v>
      </c>
      <c r="H18" s="4">
        <v>1.5</v>
      </c>
      <c r="I18" s="5">
        <v>1</v>
      </c>
      <c r="J18" s="25">
        <v>11.9062</v>
      </c>
      <c r="K18" s="4">
        <v>0.9077</v>
      </c>
      <c r="L18" s="4">
        <v>0</v>
      </c>
      <c r="M18" s="4">
        <v>0.947</v>
      </c>
      <c r="N18" s="4">
        <v>0.2486</v>
      </c>
      <c r="O18" s="4">
        <v>0</v>
      </c>
      <c r="P18" s="5">
        <v>1</v>
      </c>
      <c r="Q18" s="4">
        <v>1.3806</v>
      </c>
      <c r="R18" s="4">
        <v>0.3118</v>
      </c>
      <c r="S18" s="4">
        <v>1.4</v>
      </c>
      <c r="T18" s="4">
        <v>0.0561</v>
      </c>
      <c r="U18" s="4">
        <v>0.3767</v>
      </c>
      <c r="V18" s="4">
        <v>0.36</v>
      </c>
      <c r="W18" s="5">
        <v>0.27</v>
      </c>
      <c r="X18" s="5">
        <v>1.5</v>
      </c>
      <c r="Y18" s="25">
        <v>21.8962</v>
      </c>
      <c r="Z18" s="4">
        <v>0.44</v>
      </c>
      <c r="AA18" s="4">
        <v>0.5</v>
      </c>
      <c r="AB18" s="4">
        <v>2</v>
      </c>
      <c r="AC18" s="4">
        <v>2</v>
      </c>
      <c r="AD18" s="4">
        <v>2</v>
      </c>
      <c r="AE18" s="25">
        <v>10.41</v>
      </c>
      <c r="AF18" s="4">
        <v>0.6</v>
      </c>
      <c r="AG18" s="4">
        <v>1</v>
      </c>
      <c r="AH18" s="5">
        <v>0.91</v>
      </c>
      <c r="AI18" s="4">
        <v>1.163</v>
      </c>
      <c r="AJ18" s="4">
        <v>2</v>
      </c>
      <c r="AK18" s="25">
        <v>11.346</v>
      </c>
      <c r="AL18" s="4">
        <v>0.5</v>
      </c>
      <c r="AM18" s="4">
        <v>1</v>
      </c>
      <c r="AN18" s="4">
        <v>1.5</v>
      </c>
      <c r="AO18" s="4">
        <v>0.7</v>
      </c>
      <c r="AP18" s="5">
        <v>1</v>
      </c>
      <c r="AQ18" s="4">
        <v>0.1506</v>
      </c>
      <c r="AR18" s="6">
        <v>0.054</v>
      </c>
      <c r="AS18" s="25">
        <v>4.9046</v>
      </c>
      <c r="AT18" s="4">
        <v>0</v>
      </c>
      <c r="AU18" s="4">
        <v>0</v>
      </c>
      <c r="AV18" s="4">
        <v>0</v>
      </c>
      <c r="AW18" s="4">
        <v>0</v>
      </c>
      <c r="AX18" s="5">
        <v>1</v>
      </c>
      <c r="AY18" s="5">
        <v>1</v>
      </c>
      <c r="AZ18" s="5">
        <v>0</v>
      </c>
      <c r="BA18" s="5">
        <v>0</v>
      </c>
      <c r="BB18" s="25">
        <v>60.463</v>
      </c>
      <c r="BC18" s="17">
        <v>0</v>
      </c>
      <c r="BD18" s="17">
        <v>0</v>
      </c>
      <c r="BE18" s="17">
        <v>0</v>
      </c>
      <c r="BF18" s="17">
        <v>0</v>
      </c>
      <c r="BG18" s="17">
        <v>1</v>
      </c>
      <c r="BH18" s="17">
        <v>1</v>
      </c>
      <c r="BI18" s="17">
        <v>0</v>
      </c>
      <c r="BJ18" s="17">
        <v>0</v>
      </c>
      <c r="BK18" s="25">
        <v>59.2537</v>
      </c>
      <c r="BL18" s="20">
        <v>2</v>
      </c>
      <c r="BM18" s="11"/>
    </row>
    <row r="19" spans="1:64" ht="15">
      <c r="A19" s="3" t="s">
        <v>20</v>
      </c>
      <c r="B19" s="3" t="s">
        <v>15</v>
      </c>
      <c r="C19" s="4">
        <v>0.2917</v>
      </c>
      <c r="D19" s="4">
        <v>1.2518</v>
      </c>
      <c r="E19" s="4">
        <v>0.5</v>
      </c>
      <c r="F19" s="4">
        <v>1.5</v>
      </c>
      <c r="G19" s="4">
        <v>0</v>
      </c>
      <c r="H19" s="4">
        <v>1.5</v>
      </c>
      <c r="I19" s="5">
        <v>1</v>
      </c>
      <c r="J19" s="25">
        <v>12.087</v>
      </c>
      <c r="K19" s="4">
        <v>0.9958</v>
      </c>
      <c r="L19" s="4">
        <v>2</v>
      </c>
      <c r="M19" s="4">
        <v>1.233</v>
      </c>
      <c r="N19" s="4">
        <v>0.6854</v>
      </c>
      <c r="O19" s="4">
        <v>0</v>
      </c>
      <c r="P19" s="5">
        <v>1</v>
      </c>
      <c r="Q19" s="4">
        <v>1.4114</v>
      </c>
      <c r="R19" s="4">
        <v>0.064</v>
      </c>
      <c r="S19" s="4">
        <v>1.4</v>
      </c>
      <c r="T19" s="4">
        <v>0.1196</v>
      </c>
      <c r="U19" s="4">
        <v>0.4496</v>
      </c>
      <c r="V19" s="4">
        <v>0.43</v>
      </c>
      <c r="W19" s="5">
        <v>0.14</v>
      </c>
      <c r="X19" s="5">
        <v>1.5</v>
      </c>
      <c r="Y19" s="25">
        <v>28.572</v>
      </c>
      <c r="Z19" s="4">
        <v>0.47</v>
      </c>
      <c r="AA19" s="4">
        <v>0.5</v>
      </c>
      <c r="AB19" s="4">
        <v>2</v>
      </c>
      <c r="AC19" s="4">
        <v>2</v>
      </c>
      <c r="AD19" s="4">
        <v>2</v>
      </c>
      <c r="AE19" s="25">
        <v>10.455</v>
      </c>
      <c r="AF19" s="4">
        <v>0.6</v>
      </c>
      <c r="AG19" s="4">
        <v>1</v>
      </c>
      <c r="AH19" s="5">
        <v>0.85</v>
      </c>
      <c r="AI19" s="4">
        <v>1.3</v>
      </c>
      <c r="AJ19" s="4">
        <v>0</v>
      </c>
      <c r="AK19" s="25">
        <v>7.5</v>
      </c>
      <c r="AL19" s="4">
        <v>0.5</v>
      </c>
      <c r="AM19" s="4">
        <v>1</v>
      </c>
      <c r="AN19" s="4">
        <v>1.5</v>
      </c>
      <c r="AO19" s="4">
        <v>0.7</v>
      </c>
      <c r="AP19" s="5">
        <v>1</v>
      </c>
      <c r="AQ19" s="4">
        <v>0.4518</v>
      </c>
      <c r="AR19" s="6">
        <v>0.399</v>
      </c>
      <c r="AS19" s="25">
        <v>5.5508</v>
      </c>
      <c r="AT19" s="4">
        <v>0</v>
      </c>
      <c r="AU19" s="4">
        <v>0</v>
      </c>
      <c r="AV19" s="4">
        <v>0</v>
      </c>
      <c r="AW19" s="4">
        <v>0</v>
      </c>
      <c r="AX19" s="5">
        <v>0</v>
      </c>
      <c r="AY19" s="5">
        <v>0</v>
      </c>
      <c r="AZ19" s="5">
        <v>0</v>
      </c>
      <c r="BA19" s="5">
        <v>0</v>
      </c>
      <c r="BB19" s="25">
        <v>64.1648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25">
        <v>64.1648</v>
      </c>
      <c r="BL19" s="20">
        <v>1</v>
      </c>
    </row>
    <row r="20" spans="1:64" ht="15">
      <c r="A20" s="3" t="s">
        <v>13</v>
      </c>
      <c r="B20" s="3" t="s">
        <v>61</v>
      </c>
      <c r="C20" s="4">
        <v>0.2968</v>
      </c>
      <c r="D20" s="4">
        <v>0.9915</v>
      </c>
      <c r="E20" s="4">
        <v>0.5</v>
      </c>
      <c r="F20" s="4">
        <v>0</v>
      </c>
      <c r="G20" s="4">
        <v>0</v>
      </c>
      <c r="H20" s="4">
        <v>0</v>
      </c>
      <c r="I20" s="5">
        <v>1</v>
      </c>
      <c r="J20" s="25">
        <v>5.5766</v>
      </c>
      <c r="K20" s="4">
        <v>0.952</v>
      </c>
      <c r="L20" s="4">
        <v>0</v>
      </c>
      <c r="M20" s="4">
        <v>1.1145</v>
      </c>
      <c r="N20" s="4">
        <v>0.4513</v>
      </c>
      <c r="O20" s="4">
        <v>0</v>
      </c>
      <c r="P20" s="5">
        <v>0</v>
      </c>
      <c r="Q20" s="4">
        <v>1.9038</v>
      </c>
      <c r="R20" s="4">
        <v>0.2742</v>
      </c>
      <c r="S20" s="4">
        <v>1.4</v>
      </c>
      <c r="T20" s="4">
        <v>0.0087</v>
      </c>
      <c r="U20" s="4">
        <v>0.451</v>
      </c>
      <c r="V20" s="4">
        <v>0.31</v>
      </c>
      <c r="W20" s="5">
        <v>0.08</v>
      </c>
      <c r="X20" s="5">
        <v>1.5</v>
      </c>
      <c r="Y20" s="25">
        <v>21.1137</v>
      </c>
      <c r="Z20" s="4">
        <v>0.48</v>
      </c>
      <c r="AA20" s="4">
        <v>0.5</v>
      </c>
      <c r="AB20" s="4">
        <v>2</v>
      </c>
      <c r="AC20" s="4">
        <v>0</v>
      </c>
      <c r="AD20" s="4">
        <v>1.8714</v>
      </c>
      <c r="AE20" s="25">
        <v>7.2771</v>
      </c>
      <c r="AF20" s="4">
        <v>0.6</v>
      </c>
      <c r="AG20" s="4">
        <v>1</v>
      </c>
      <c r="AH20" s="5">
        <v>0.98</v>
      </c>
      <c r="AI20" s="4">
        <v>1.2505</v>
      </c>
      <c r="AJ20" s="4">
        <v>0</v>
      </c>
      <c r="AK20" s="25">
        <v>7.661</v>
      </c>
      <c r="AL20" s="4">
        <v>0.5</v>
      </c>
      <c r="AM20" s="4">
        <v>1</v>
      </c>
      <c r="AN20" s="4">
        <v>0</v>
      </c>
      <c r="AO20" s="4">
        <v>0.7</v>
      </c>
      <c r="AP20" s="5">
        <v>1</v>
      </c>
      <c r="AQ20" s="4">
        <v>0.3494</v>
      </c>
      <c r="AR20" s="6">
        <v>0.054</v>
      </c>
      <c r="AS20" s="25">
        <v>3.6034</v>
      </c>
      <c r="AT20" s="4">
        <v>0</v>
      </c>
      <c r="AU20" s="4">
        <v>0</v>
      </c>
      <c r="AV20" s="4">
        <v>0</v>
      </c>
      <c r="AW20" s="4">
        <v>0</v>
      </c>
      <c r="AX20" s="5">
        <v>0</v>
      </c>
      <c r="AY20" s="5">
        <v>1</v>
      </c>
      <c r="AZ20" s="5">
        <v>0</v>
      </c>
      <c r="BA20" s="5">
        <v>0</v>
      </c>
      <c r="BB20" s="25">
        <v>45.2318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1</v>
      </c>
      <c r="BI20" s="17">
        <v>0</v>
      </c>
      <c r="BJ20" s="17">
        <v>0</v>
      </c>
      <c r="BK20" s="25">
        <v>44.7795</v>
      </c>
      <c r="BL20" s="20">
        <v>2</v>
      </c>
    </row>
    <row r="21" spans="1:64" ht="15">
      <c r="A21" s="3" t="s">
        <v>6</v>
      </c>
      <c r="B21" s="3" t="s">
        <v>37</v>
      </c>
      <c r="C21" s="4">
        <v>0.1588</v>
      </c>
      <c r="D21" s="4">
        <v>1.0814</v>
      </c>
      <c r="E21" s="4">
        <v>0.5</v>
      </c>
      <c r="F21" s="4">
        <v>1.5</v>
      </c>
      <c r="G21" s="4">
        <v>0</v>
      </c>
      <c r="H21" s="4">
        <v>1.5</v>
      </c>
      <c r="I21" s="5">
        <v>1</v>
      </c>
      <c r="J21" s="25">
        <v>11.4804</v>
      </c>
      <c r="K21" s="4">
        <v>1</v>
      </c>
      <c r="L21" s="4">
        <v>2</v>
      </c>
      <c r="M21" s="4">
        <v>1.2896</v>
      </c>
      <c r="N21" s="4">
        <v>0.3934</v>
      </c>
      <c r="O21" s="4">
        <v>0.5</v>
      </c>
      <c r="P21" s="5">
        <v>1</v>
      </c>
      <c r="Q21" s="4">
        <v>1.1962</v>
      </c>
      <c r="R21" s="4">
        <v>0.0586</v>
      </c>
      <c r="S21" s="4">
        <v>0</v>
      </c>
      <c r="T21" s="4">
        <v>0</v>
      </c>
      <c r="U21" s="4">
        <v>0.4824</v>
      </c>
      <c r="V21" s="4">
        <v>0.37</v>
      </c>
      <c r="W21" s="5">
        <v>0.07</v>
      </c>
      <c r="X21" s="5">
        <v>1.5</v>
      </c>
      <c r="Y21" s="25">
        <v>24.6505</v>
      </c>
      <c r="Z21" s="4">
        <v>0</v>
      </c>
      <c r="AA21" s="4">
        <v>0.5</v>
      </c>
      <c r="AB21" s="4">
        <v>2</v>
      </c>
      <c r="AC21" s="4">
        <v>2</v>
      </c>
      <c r="AD21" s="4">
        <v>2</v>
      </c>
      <c r="AE21" s="25">
        <v>9.75</v>
      </c>
      <c r="AF21" s="4">
        <v>0.6</v>
      </c>
      <c r="AG21" s="4">
        <v>0</v>
      </c>
      <c r="AH21" s="5">
        <v>0.66</v>
      </c>
      <c r="AI21" s="4">
        <v>1.3</v>
      </c>
      <c r="AJ21" s="4">
        <v>0</v>
      </c>
      <c r="AK21" s="25">
        <v>5.12</v>
      </c>
      <c r="AL21" s="4">
        <v>0.5</v>
      </c>
      <c r="AM21" s="4">
        <v>0</v>
      </c>
      <c r="AN21" s="4">
        <v>0</v>
      </c>
      <c r="AO21" s="4">
        <v>0.7</v>
      </c>
      <c r="AP21" s="5">
        <v>0</v>
      </c>
      <c r="AQ21" s="4">
        <v>0.3976</v>
      </c>
      <c r="AR21" s="6">
        <v>0.149</v>
      </c>
      <c r="AS21" s="25">
        <v>1.7466</v>
      </c>
      <c r="AT21" s="4">
        <v>0</v>
      </c>
      <c r="AU21" s="4">
        <v>0</v>
      </c>
      <c r="AV21" s="4">
        <v>0</v>
      </c>
      <c r="AW21" s="4">
        <v>0</v>
      </c>
      <c r="AX21" s="5">
        <v>0</v>
      </c>
      <c r="AY21" s="5">
        <v>1</v>
      </c>
      <c r="AZ21" s="5">
        <v>0</v>
      </c>
      <c r="BA21" s="5">
        <v>0</v>
      </c>
      <c r="BB21" s="25">
        <v>52.7475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1</v>
      </c>
      <c r="BI21" s="17">
        <v>0</v>
      </c>
      <c r="BJ21" s="17">
        <v>0</v>
      </c>
      <c r="BK21" s="25">
        <v>52.22</v>
      </c>
      <c r="BL21" s="20">
        <v>2</v>
      </c>
    </row>
    <row r="22" spans="1:64" ht="15">
      <c r="A22" s="3" t="s">
        <v>3</v>
      </c>
      <c r="B22" s="3" t="s">
        <v>16</v>
      </c>
      <c r="C22" s="4">
        <v>0.9261</v>
      </c>
      <c r="D22" s="4">
        <v>0.803</v>
      </c>
      <c r="E22" s="4">
        <v>0.5</v>
      </c>
      <c r="F22" s="4">
        <v>0</v>
      </c>
      <c r="G22" s="4">
        <v>0</v>
      </c>
      <c r="H22" s="4">
        <v>1.5</v>
      </c>
      <c r="I22" s="5">
        <v>1</v>
      </c>
      <c r="J22" s="25">
        <v>9.4582</v>
      </c>
      <c r="K22" s="4">
        <v>0.7716</v>
      </c>
      <c r="L22" s="4">
        <v>0</v>
      </c>
      <c r="M22" s="4">
        <v>0.9345</v>
      </c>
      <c r="N22" s="4">
        <v>0.4368</v>
      </c>
      <c r="O22" s="4">
        <v>0</v>
      </c>
      <c r="P22" s="5">
        <v>0</v>
      </c>
      <c r="Q22" s="4">
        <v>1.1934</v>
      </c>
      <c r="R22" s="4">
        <v>0.2082</v>
      </c>
      <c r="S22" s="4">
        <v>0</v>
      </c>
      <c r="T22" s="4">
        <v>0.0489</v>
      </c>
      <c r="U22" s="4">
        <v>0.4182</v>
      </c>
      <c r="V22" s="4">
        <v>0.38</v>
      </c>
      <c r="W22" s="5">
        <v>0.11</v>
      </c>
      <c r="X22" s="5">
        <v>1.5</v>
      </c>
      <c r="Y22" s="25">
        <v>15.004</v>
      </c>
      <c r="Z22" s="4">
        <v>0.15</v>
      </c>
      <c r="AA22" s="4">
        <v>0.5</v>
      </c>
      <c r="AB22" s="4">
        <v>2</v>
      </c>
      <c r="AC22" s="4">
        <v>0</v>
      </c>
      <c r="AD22" s="4">
        <v>1.8714</v>
      </c>
      <c r="AE22" s="25">
        <v>6.7821</v>
      </c>
      <c r="AF22" s="4">
        <v>0.317</v>
      </c>
      <c r="AG22" s="4">
        <v>1</v>
      </c>
      <c r="AH22" s="5">
        <v>0</v>
      </c>
      <c r="AI22" s="4">
        <v>1.0863</v>
      </c>
      <c r="AJ22" s="4">
        <v>0</v>
      </c>
      <c r="AK22" s="25">
        <v>4.8066</v>
      </c>
      <c r="AL22" s="4">
        <v>0.5</v>
      </c>
      <c r="AM22" s="4">
        <v>0</v>
      </c>
      <c r="AN22" s="4">
        <v>0</v>
      </c>
      <c r="AO22" s="4">
        <v>0.7</v>
      </c>
      <c r="AP22" s="5">
        <v>1</v>
      </c>
      <c r="AQ22" s="4">
        <v>0.4518</v>
      </c>
      <c r="AR22" s="6">
        <v>0</v>
      </c>
      <c r="AS22" s="25">
        <v>2.6518</v>
      </c>
      <c r="AT22" s="4">
        <v>0</v>
      </c>
      <c r="AU22" s="4">
        <v>0</v>
      </c>
      <c r="AV22" s="4">
        <v>0</v>
      </c>
      <c r="AW22" s="4">
        <v>0</v>
      </c>
      <c r="AX22" s="5">
        <v>1</v>
      </c>
      <c r="AY22" s="5">
        <v>1</v>
      </c>
      <c r="AZ22" s="5">
        <v>0</v>
      </c>
      <c r="BA22" s="5">
        <v>0</v>
      </c>
      <c r="BB22" s="25">
        <v>38.7027</v>
      </c>
      <c r="BC22" s="17">
        <v>0</v>
      </c>
      <c r="BD22" s="17">
        <v>0</v>
      </c>
      <c r="BE22" s="17">
        <v>0</v>
      </c>
      <c r="BF22" s="17">
        <v>0</v>
      </c>
      <c r="BG22" s="17">
        <v>1</v>
      </c>
      <c r="BH22" s="17">
        <v>1</v>
      </c>
      <c r="BI22" s="17">
        <v>0</v>
      </c>
      <c r="BJ22" s="17">
        <v>0</v>
      </c>
      <c r="BK22" s="25">
        <v>37.9286</v>
      </c>
      <c r="BL22" s="20">
        <v>3</v>
      </c>
    </row>
    <row r="23" spans="1:64" ht="15">
      <c r="A23" s="3" t="s">
        <v>11</v>
      </c>
      <c r="B23" s="3" t="s">
        <v>59</v>
      </c>
      <c r="C23" s="4">
        <v>0.2238</v>
      </c>
      <c r="D23" s="4">
        <v>0.5432</v>
      </c>
      <c r="E23" s="4">
        <v>0.5</v>
      </c>
      <c r="F23" s="4">
        <v>0</v>
      </c>
      <c r="G23" s="4">
        <v>0</v>
      </c>
      <c r="H23" s="4">
        <v>0</v>
      </c>
      <c r="I23" s="5">
        <v>1</v>
      </c>
      <c r="J23" s="25">
        <v>4.534</v>
      </c>
      <c r="K23" s="4">
        <v>0.8113</v>
      </c>
      <c r="L23" s="4">
        <v>0</v>
      </c>
      <c r="M23" s="4">
        <v>0.593</v>
      </c>
      <c r="N23" s="4">
        <v>0.2182</v>
      </c>
      <c r="O23" s="4">
        <v>0</v>
      </c>
      <c r="P23" s="5">
        <v>0</v>
      </c>
      <c r="Q23" s="4">
        <v>1.5982</v>
      </c>
      <c r="R23" s="4">
        <v>0.2615</v>
      </c>
      <c r="S23" s="4">
        <v>1.4</v>
      </c>
      <c r="T23" s="4">
        <v>0.1425</v>
      </c>
      <c r="U23" s="4">
        <v>0.3951</v>
      </c>
      <c r="V23" s="4">
        <v>0.47</v>
      </c>
      <c r="W23" s="5">
        <v>0.16</v>
      </c>
      <c r="X23" s="5">
        <v>1.5</v>
      </c>
      <c r="Y23" s="25">
        <v>18.8745</v>
      </c>
      <c r="Z23" s="4">
        <v>0.74</v>
      </c>
      <c r="AA23" s="4">
        <v>0.5</v>
      </c>
      <c r="AB23" s="4">
        <v>2</v>
      </c>
      <c r="AC23" s="4">
        <v>0</v>
      </c>
      <c r="AD23" s="4">
        <v>1.9596</v>
      </c>
      <c r="AE23" s="25">
        <v>7.7994</v>
      </c>
      <c r="AF23" s="4">
        <v>0.6</v>
      </c>
      <c r="AG23" s="4">
        <v>0</v>
      </c>
      <c r="AH23" s="5">
        <v>0.7</v>
      </c>
      <c r="AI23" s="4">
        <v>1.3</v>
      </c>
      <c r="AJ23" s="4">
        <v>0</v>
      </c>
      <c r="AK23" s="25">
        <v>5.2</v>
      </c>
      <c r="AL23" s="4">
        <v>0.5</v>
      </c>
      <c r="AM23" s="4">
        <v>0</v>
      </c>
      <c r="AN23" s="4">
        <v>0</v>
      </c>
      <c r="AO23" s="4">
        <v>0.7</v>
      </c>
      <c r="AP23" s="5">
        <v>0</v>
      </c>
      <c r="AQ23" s="4">
        <v>0</v>
      </c>
      <c r="AR23" s="6">
        <v>0.101</v>
      </c>
      <c r="AS23" s="25">
        <v>1.301</v>
      </c>
      <c r="AT23" s="4">
        <v>0</v>
      </c>
      <c r="AU23" s="4">
        <v>0</v>
      </c>
      <c r="AV23" s="4">
        <v>0</v>
      </c>
      <c r="AW23" s="4">
        <v>0</v>
      </c>
      <c r="AX23" s="5">
        <v>0</v>
      </c>
      <c r="AY23" s="5">
        <v>1</v>
      </c>
      <c r="AZ23" s="5">
        <v>0</v>
      </c>
      <c r="BA23" s="5">
        <v>0</v>
      </c>
      <c r="BB23" s="25">
        <v>37.7089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1</v>
      </c>
      <c r="BI23" s="17">
        <v>0</v>
      </c>
      <c r="BJ23" s="17">
        <v>0</v>
      </c>
      <c r="BK23" s="25">
        <v>37.3318</v>
      </c>
      <c r="BL23" s="20">
        <v>3</v>
      </c>
    </row>
    <row r="24" spans="1:64" ht="30">
      <c r="A24" s="3" t="s">
        <v>5</v>
      </c>
      <c r="B24" s="3" t="s">
        <v>23</v>
      </c>
      <c r="C24" s="4">
        <v>0.2974</v>
      </c>
      <c r="D24" s="4">
        <v>1.1414</v>
      </c>
      <c r="E24" s="4">
        <v>0.5</v>
      </c>
      <c r="F24" s="4">
        <v>1.5</v>
      </c>
      <c r="G24" s="4">
        <v>0</v>
      </c>
      <c r="H24" s="4">
        <v>1.5</v>
      </c>
      <c r="I24" s="5">
        <v>1</v>
      </c>
      <c r="J24" s="25">
        <v>11.8776</v>
      </c>
      <c r="K24" s="4">
        <v>0.8067</v>
      </c>
      <c r="L24" s="4">
        <v>0</v>
      </c>
      <c r="M24" s="4">
        <v>1.0155</v>
      </c>
      <c r="N24" s="4">
        <v>0.3675</v>
      </c>
      <c r="O24" s="4">
        <v>0</v>
      </c>
      <c r="P24" s="5">
        <v>0</v>
      </c>
      <c r="Q24" s="4">
        <v>1.673</v>
      </c>
      <c r="R24" s="4">
        <v>0.1667</v>
      </c>
      <c r="S24" s="4">
        <v>0</v>
      </c>
      <c r="T24" s="4">
        <v>0.03</v>
      </c>
      <c r="U24" s="4">
        <v>0.4271</v>
      </c>
      <c r="V24" s="4">
        <v>0.42</v>
      </c>
      <c r="W24" s="5">
        <v>0.18</v>
      </c>
      <c r="X24" s="5">
        <v>1.5</v>
      </c>
      <c r="Y24" s="25">
        <v>16.4662</v>
      </c>
      <c r="Z24" s="4">
        <v>0.18</v>
      </c>
      <c r="AA24" s="4">
        <v>0.5</v>
      </c>
      <c r="AB24" s="4">
        <v>2</v>
      </c>
      <c r="AC24" s="4">
        <v>0</v>
      </c>
      <c r="AD24" s="4">
        <v>1.8714</v>
      </c>
      <c r="AE24" s="25">
        <v>6.8271</v>
      </c>
      <c r="AF24" s="4">
        <v>0.6</v>
      </c>
      <c r="AG24" s="4">
        <v>0</v>
      </c>
      <c r="AH24" s="5">
        <v>0</v>
      </c>
      <c r="AI24" s="4">
        <v>1.2531</v>
      </c>
      <c r="AJ24" s="4">
        <v>0</v>
      </c>
      <c r="AK24" s="25">
        <v>3.7062</v>
      </c>
      <c r="AL24" s="4">
        <v>0.5</v>
      </c>
      <c r="AM24" s="4">
        <v>1</v>
      </c>
      <c r="AN24" s="4">
        <v>0</v>
      </c>
      <c r="AO24" s="4">
        <v>0.7</v>
      </c>
      <c r="AP24" s="5">
        <v>1</v>
      </c>
      <c r="AQ24" s="4">
        <v>0.0964</v>
      </c>
      <c r="AR24" s="6">
        <v>0.298</v>
      </c>
      <c r="AS24" s="25">
        <v>3.5944</v>
      </c>
      <c r="AT24" s="4">
        <v>0</v>
      </c>
      <c r="AU24" s="4">
        <v>0</v>
      </c>
      <c r="AV24" s="4">
        <v>0</v>
      </c>
      <c r="AW24" s="4">
        <v>0</v>
      </c>
      <c r="AX24" s="5">
        <v>1</v>
      </c>
      <c r="AY24" s="5">
        <v>1</v>
      </c>
      <c r="AZ24" s="5">
        <v>0</v>
      </c>
      <c r="BA24" s="5">
        <v>0</v>
      </c>
      <c r="BB24" s="25">
        <v>42.4715</v>
      </c>
      <c r="BC24" s="17">
        <v>0</v>
      </c>
      <c r="BD24" s="17">
        <v>0</v>
      </c>
      <c r="BE24" s="17">
        <v>0</v>
      </c>
      <c r="BF24" s="17">
        <v>0</v>
      </c>
      <c r="BG24" s="17">
        <v>1</v>
      </c>
      <c r="BH24" s="17">
        <v>1</v>
      </c>
      <c r="BI24" s="17">
        <v>0</v>
      </c>
      <c r="BJ24" s="17">
        <v>0</v>
      </c>
      <c r="BK24" s="25">
        <v>41.6221</v>
      </c>
      <c r="BL24" s="20">
        <v>3</v>
      </c>
    </row>
    <row r="25" spans="1:64" ht="13.5" customHeight="1">
      <c r="A25" s="3" t="s">
        <v>1</v>
      </c>
      <c r="B25" s="3" t="s">
        <v>66</v>
      </c>
      <c r="C25" s="4">
        <v>0.6623</v>
      </c>
      <c r="D25" s="4">
        <v>0.9987</v>
      </c>
      <c r="E25" s="4">
        <v>0.5</v>
      </c>
      <c r="F25" s="4">
        <v>0</v>
      </c>
      <c r="G25" s="4">
        <v>0</v>
      </c>
      <c r="H25" s="4">
        <v>0</v>
      </c>
      <c r="I25" s="5">
        <v>1</v>
      </c>
      <c r="J25" s="25">
        <v>6.322</v>
      </c>
      <c r="K25" s="4">
        <v>0.8271</v>
      </c>
      <c r="L25" s="4">
        <v>0</v>
      </c>
      <c r="M25" s="4">
        <v>1.0362</v>
      </c>
      <c r="N25" s="4">
        <v>0.3545</v>
      </c>
      <c r="O25" s="4">
        <v>0</v>
      </c>
      <c r="P25" s="5">
        <v>0</v>
      </c>
      <c r="Q25" s="4">
        <v>1.3984</v>
      </c>
      <c r="R25" s="4">
        <v>0.2332</v>
      </c>
      <c r="S25" s="4">
        <v>1.4</v>
      </c>
      <c r="T25" s="4">
        <v>0.1099</v>
      </c>
      <c r="U25" s="4">
        <v>0.2169</v>
      </c>
      <c r="V25" s="4">
        <v>0.37</v>
      </c>
      <c r="W25" s="5">
        <v>0.23</v>
      </c>
      <c r="X25" s="5">
        <v>1.5</v>
      </c>
      <c r="Y25" s="25">
        <v>19.1905</v>
      </c>
      <c r="Z25" s="4">
        <v>0.19</v>
      </c>
      <c r="AA25" s="4">
        <v>0.5</v>
      </c>
      <c r="AB25" s="4">
        <v>2</v>
      </c>
      <c r="AC25" s="4">
        <v>0</v>
      </c>
      <c r="AD25" s="4">
        <v>1.8714</v>
      </c>
      <c r="AE25" s="25">
        <v>6.8421</v>
      </c>
      <c r="AF25" s="4">
        <v>0.6</v>
      </c>
      <c r="AG25" s="4">
        <v>1</v>
      </c>
      <c r="AH25" s="5">
        <v>0</v>
      </c>
      <c r="AI25" s="4">
        <v>1.3</v>
      </c>
      <c r="AJ25" s="4">
        <v>2</v>
      </c>
      <c r="AK25" s="25">
        <v>9.8</v>
      </c>
      <c r="AL25" s="4">
        <v>0</v>
      </c>
      <c r="AM25" s="4">
        <v>0</v>
      </c>
      <c r="AN25" s="4">
        <v>0</v>
      </c>
      <c r="AO25" s="4">
        <v>0.7</v>
      </c>
      <c r="AP25" s="5">
        <v>0</v>
      </c>
      <c r="AQ25" s="4">
        <v>0.0482</v>
      </c>
      <c r="AR25" s="6">
        <v>0</v>
      </c>
      <c r="AS25" s="25">
        <v>0.7482</v>
      </c>
      <c r="AT25" s="4">
        <v>0</v>
      </c>
      <c r="AU25" s="4">
        <v>0</v>
      </c>
      <c r="AV25" s="4">
        <v>0</v>
      </c>
      <c r="AW25" s="4">
        <v>0</v>
      </c>
      <c r="AX25" s="5">
        <v>0</v>
      </c>
      <c r="AY25" s="5">
        <v>1</v>
      </c>
      <c r="AZ25" s="5">
        <v>0</v>
      </c>
      <c r="BA25" s="5">
        <v>0</v>
      </c>
      <c r="BB25" s="25">
        <v>42.9028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1</v>
      </c>
      <c r="BI25" s="17">
        <v>0</v>
      </c>
      <c r="BJ25" s="17">
        <v>0</v>
      </c>
      <c r="BK25" s="25">
        <v>42.4738</v>
      </c>
      <c r="BL25" s="20">
        <v>2</v>
      </c>
    </row>
    <row r="26" spans="1:64" ht="15">
      <c r="A26" s="3" t="s">
        <v>68</v>
      </c>
      <c r="B26" s="3" t="s">
        <v>44</v>
      </c>
      <c r="C26" s="4">
        <v>0.4185</v>
      </c>
      <c r="D26" s="4">
        <v>1.1003</v>
      </c>
      <c r="E26" s="4">
        <v>0.5</v>
      </c>
      <c r="F26" s="4">
        <v>1.5</v>
      </c>
      <c r="G26" s="4">
        <v>0</v>
      </c>
      <c r="H26" s="4">
        <v>0</v>
      </c>
      <c r="I26" s="5">
        <v>1</v>
      </c>
      <c r="J26" s="25">
        <v>9.0376</v>
      </c>
      <c r="K26" s="4">
        <v>0.9161</v>
      </c>
      <c r="L26" s="4">
        <v>0</v>
      </c>
      <c r="M26" s="4">
        <v>1.0992</v>
      </c>
      <c r="N26" s="4">
        <v>0.2611</v>
      </c>
      <c r="O26" s="4">
        <v>0</v>
      </c>
      <c r="P26" s="5">
        <v>0</v>
      </c>
      <c r="Q26" s="4">
        <v>1.2796</v>
      </c>
      <c r="R26" s="4">
        <v>0.2866</v>
      </c>
      <c r="S26" s="4">
        <v>0</v>
      </c>
      <c r="T26" s="4">
        <v>0.04</v>
      </c>
      <c r="U26" s="4">
        <v>0.4013</v>
      </c>
      <c r="V26" s="4">
        <v>0.36</v>
      </c>
      <c r="W26" s="5">
        <v>0</v>
      </c>
      <c r="X26" s="5">
        <v>1.5</v>
      </c>
      <c r="Y26" s="25">
        <v>15.3598</v>
      </c>
      <c r="Z26" s="4">
        <v>0.29</v>
      </c>
      <c r="AA26" s="4">
        <v>0.5</v>
      </c>
      <c r="AB26" s="4">
        <v>2</v>
      </c>
      <c r="AC26" s="4">
        <v>0</v>
      </c>
      <c r="AD26" s="4">
        <v>1.8714</v>
      </c>
      <c r="AE26" s="25">
        <v>6.9921</v>
      </c>
      <c r="AF26" s="4">
        <v>0.6</v>
      </c>
      <c r="AG26" s="4">
        <v>1</v>
      </c>
      <c r="AH26" s="5">
        <v>1.3</v>
      </c>
      <c r="AI26" s="4">
        <v>1.261</v>
      </c>
      <c r="AJ26" s="4">
        <v>2</v>
      </c>
      <c r="AK26" s="25">
        <v>12.322</v>
      </c>
      <c r="AL26" s="4">
        <v>0.5</v>
      </c>
      <c r="AM26" s="4">
        <v>1</v>
      </c>
      <c r="AN26" s="4">
        <v>1.5</v>
      </c>
      <c r="AO26" s="4">
        <v>0.7</v>
      </c>
      <c r="AP26" s="5">
        <v>1</v>
      </c>
      <c r="AQ26" s="4">
        <v>0.1988</v>
      </c>
      <c r="AR26" s="6">
        <v>0.298</v>
      </c>
      <c r="AS26" s="25">
        <v>5.1968</v>
      </c>
      <c r="AT26" s="4">
        <v>0</v>
      </c>
      <c r="AU26" s="4">
        <v>0</v>
      </c>
      <c r="AV26" s="4">
        <v>0</v>
      </c>
      <c r="AW26" s="4">
        <v>1</v>
      </c>
      <c r="AX26" s="5">
        <v>1</v>
      </c>
      <c r="AY26" s="5">
        <v>1</v>
      </c>
      <c r="AZ26" s="5">
        <v>0</v>
      </c>
      <c r="BA26" s="5">
        <v>0</v>
      </c>
      <c r="BB26" s="25">
        <v>48.9083</v>
      </c>
      <c r="BC26" s="17">
        <v>0</v>
      </c>
      <c r="BD26" s="17">
        <v>0</v>
      </c>
      <c r="BE26" s="17">
        <v>0</v>
      </c>
      <c r="BF26" s="17">
        <v>5</v>
      </c>
      <c r="BG26" s="17">
        <v>1</v>
      </c>
      <c r="BH26" s="17">
        <v>1</v>
      </c>
      <c r="BI26" s="17">
        <v>0</v>
      </c>
      <c r="BJ26" s="17">
        <v>0</v>
      </c>
      <c r="BK26" s="25">
        <v>45.4847</v>
      </c>
      <c r="BL26" s="20">
        <v>2</v>
      </c>
    </row>
    <row r="27" spans="1:64" ht="15">
      <c r="A27" s="3" t="s">
        <v>63</v>
      </c>
      <c r="B27" s="3" t="s">
        <v>70</v>
      </c>
      <c r="C27" s="4">
        <v>0.0111</v>
      </c>
      <c r="D27" s="4">
        <v>1.1828</v>
      </c>
      <c r="E27" s="4">
        <v>0.5</v>
      </c>
      <c r="F27" s="4">
        <v>1.5</v>
      </c>
      <c r="G27" s="4">
        <v>0</v>
      </c>
      <c r="H27" s="4">
        <v>1.5</v>
      </c>
      <c r="I27" s="5">
        <v>1</v>
      </c>
      <c r="J27" s="25">
        <v>11.3878</v>
      </c>
      <c r="K27" s="4">
        <v>1</v>
      </c>
      <c r="L27" s="4">
        <v>2</v>
      </c>
      <c r="M27" s="4">
        <v>1.2692</v>
      </c>
      <c r="N27" s="4">
        <v>0</v>
      </c>
      <c r="O27" s="4">
        <v>0.5</v>
      </c>
      <c r="P27" s="5">
        <v>1</v>
      </c>
      <c r="Q27" s="4">
        <v>1.8328</v>
      </c>
      <c r="R27" s="4">
        <v>0.161</v>
      </c>
      <c r="S27" s="4">
        <v>1.4</v>
      </c>
      <c r="T27" s="4">
        <v>1</v>
      </c>
      <c r="U27" s="4">
        <v>0.2954</v>
      </c>
      <c r="V27" s="4">
        <v>0.08</v>
      </c>
      <c r="W27" s="5">
        <v>0.28</v>
      </c>
      <c r="X27" s="5">
        <v>1.5</v>
      </c>
      <c r="Y27" s="25">
        <v>30.796</v>
      </c>
      <c r="Z27" s="4">
        <v>1</v>
      </c>
      <c r="AA27" s="4">
        <v>0.5</v>
      </c>
      <c r="AB27" s="4">
        <v>2</v>
      </c>
      <c r="AC27" s="4">
        <v>2</v>
      </c>
      <c r="AD27" s="4">
        <v>2</v>
      </c>
      <c r="AE27" s="25">
        <v>11.25</v>
      </c>
      <c r="AF27" s="4">
        <v>0.6</v>
      </c>
      <c r="AG27" s="4">
        <v>1</v>
      </c>
      <c r="AH27" s="5">
        <v>0</v>
      </c>
      <c r="AI27" s="4">
        <v>0.7561</v>
      </c>
      <c r="AJ27" s="4">
        <v>2</v>
      </c>
      <c r="AK27" s="25">
        <v>8.7122</v>
      </c>
      <c r="AL27" s="4">
        <v>0.5</v>
      </c>
      <c r="AM27" s="4">
        <v>1</v>
      </c>
      <c r="AN27" s="4">
        <v>0</v>
      </c>
      <c r="AO27" s="4">
        <v>0.7</v>
      </c>
      <c r="AP27" s="5">
        <v>1</v>
      </c>
      <c r="AQ27" s="4">
        <v>0.5</v>
      </c>
      <c r="AR27" s="6">
        <v>0.5</v>
      </c>
      <c r="AS27" s="25">
        <v>4.2</v>
      </c>
      <c r="AT27" s="4">
        <v>0</v>
      </c>
      <c r="AU27" s="4">
        <v>0</v>
      </c>
      <c r="AV27" s="4">
        <v>0</v>
      </c>
      <c r="AW27" s="4">
        <v>0</v>
      </c>
      <c r="AX27" s="5">
        <v>0</v>
      </c>
      <c r="AY27" s="5">
        <v>0</v>
      </c>
      <c r="AZ27" s="5">
        <v>0</v>
      </c>
      <c r="BA27" s="5">
        <v>0</v>
      </c>
      <c r="BB27" s="25">
        <v>66.346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25">
        <v>66.346</v>
      </c>
      <c r="BL27" s="20">
        <v>1</v>
      </c>
    </row>
    <row r="28" spans="1:64" ht="15">
      <c r="A28" s="3" t="s">
        <v>51</v>
      </c>
      <c r="B28" s="3" t="s">
        <v>43</v>
      </c>
      <c r="C28" s="4">
        <v>0.7562</v>
      </c>
      <c r="D28" s="4">
        <v>0.6246</v>
      </c>
      <c r="E28" s="4">
        <v>0.5</v>
      </c>
      <c r="F28" s="4">
        <v>0</v>
      </c>
      <c r="G28" s="4">
        <v>0</v>
      </c>
      <c r="H28" s="4">
        <v>0</v>
      </c>
      <c r="I28" s="5">
        <v>1</v>
      </c>
      <c r="J28" s="25">
        <v>5.7616</v>
      </c>
      <c r="K28" s="4">
        <v>0.8564</v>
      </c>
      <c r="L28" s="4">
        <v>0</v>
      </c>
      <c r="M28" s="4">
        <v>0.7491</v>
      </c>
      <c r="N28" s="4">
        <v>0.409</v>
      </c>
      <c r="O28" s="4">
        <v>0</v>
      </c>
      <c r="P28" s="5">
        <v>0</v>
      </c>
      <c r="Q28" s="4">
        <v>0.4322</v>
      </c>
      <c r="R28" s="4">
        <v>0.2693</v>
      </c>
      <c r="S28" s="4">
        <v>1.4</v>
      </c>
      <c r="T28" s="4">
        <v>0.1145</v>
      </c>
      <c r="U28" s="4">
        <v>0</v>
      </c>
      <c r="V28" s="4">
        <v>0.04</v>
      </c>
      <c r="W28" s="5">
        <v>0.16</v>
      </c>
      <c r="X28" s="5">
        <v>1.5</v>
      </c>
      <c r="Y28" s="25">
        <v>14.8263</v>
      </c>
      <c r="Z28" s="4">
        <v>0.43</v>
      </c>
      <c r="AA28" s="4">
        <v>0.5</v>
      </c>
      <c r="AB28" s="4">
        <v>2</v>
      </c>
      <c r="AC28" s="4">
        <v>0</v>
      </c>
      <c r="AD28" s="4">
        <v>1.9466</v>
      </c>
      <c r="AE28" s="25">
        <v>7.3149</v>
      </c>
      <c r="AF28" s="4">
        <v>0.6</v>
      </c>
      <c r="AG28" s="4">
        <v>1</v>
      </c>
      <c r="AH28" s="5">
        <v>0</v>
      </c>
      <c r="AI28" s="4">
        <v>1.3</v>
      </c>
      <c r="AJ28" s="4">
        <v>0</v>
      </c>
      <c r="AK28" s="25">
        <v>5.8</v>
      </c>
      <c r="AL28" s="4">
        <v>0.5</v>
      </c>
      <c r="AM28" s="4">
        <v>0</v>
      </c>
      <c r="AN28" s="4">
        <v>0</v>
      </c>
      <c r="AO28" s="4">
        <v>0.7</v>
      </c>
      <c r="AP28" s="5">
        <v>0</v>
      </c>
      <c r="AQ28" s="4">
        <v>0.1988</v>
      </c>
      <c r="AR28" s="6">
        <v>0</v>
      </c>
      <c r="AS28" s="25">
        <v>1.3988</v>
      </c>
      <c r="AT28" s="4">
        <v>0</v>
      </c>
      <c r="AU28" s="4">
        <v>0</v>
      </c>
      <c r="AV28" s="4">
        <v>0</v>
      </c>
      <c r="AW28" s="4">
        <v>0</v>
      </c>
      <c r="AX28" s="5">
        <v>1</v>
      </c>
      <c r="AY28" s="5">
        <v>1</v>
      </c>
      <c r="AZ28" s="5">
        <v>0</v>
      </c>
      <c r="BA28" s="5">
        <v>0</v>
      </c>
      <c r="BB28" s="25">
        <v>35.1016</v>
      </c>
      <c r="BC28" s="17">
        <v>0</v>
      </c>
      <c r="BD28" s="17">
        <v>0</v>
      </c>
      <c r="BE28" s="17">
        <v>0</v>
      </c>
      <c r="BF28" s="17">
        <v>0</v>
      </c>
      <c r="BG28" s="17">
        <v>1</v>
      </c>
      <c r="BH28" s="17">
        <v>1</v>
      </c>
      <c r="BI28" s="17">
        <v>0</v>
      </c>
      <c r="BJ28" s="17">
        <v>0</v>
      </c>
      <c r="BK28" s="25">
        <v>34.3996</v>
      </c>
      <c r="BL28" s="20">
        <v>3</v>
      </c>
    </row>
    <row r="29" spans="1:64" ht="15">
      <c r="A29" s="3" t="s">
        <v>47</v>
      </c>
      <c r="B29" s="3" t="s">
        <v>69</v>
      </c>
      <c r="C29" s="4">
        <v>0.6116</v>
      </c>
      <c r="D29" s="4">
        <v>0.9315</v>
      </c>
      <c r="E29" s="4">
        <v>0.5</v>
      </c>
      <c r="F29" s="4">
        <v>0</v>
      </c>
      <c r="G29" s="4">
        <v>0</v>
      </c>
      <c r="H29" s="4">
        <v>0</v>
      </c>
      <c r="I29" s="5">
        <v>1</v>
      </c>
      <c r="J29" s="25">
        <v>6.0862</v>
      </c>
      <c r="K29" s="4">
        <v>0.6969</v>
      </c>
      <c r="L29" s="4">
        <v>0</v>
      </c>
      <c r="M29" s="4">
        <v>0.8639</v>
      </c>
      <c r="N29" s="4">
        <v>0.3295</v>
      </c>
      <c r="O29" s="4">
        <v>0</v>
      </c>
      <c r="P29" s="5">
        <v>0</v>
      </c>
      <c r="Q29" s="4">
        <v>2</v>
      </c>
      <c r="R29" s="4">
        <v>0.3936</v>
      </c>
      <c r="S29" s="4">
        <v>1.4</v>
      </c>
      <c r="T29" s="4">
        <v>0.009</v>
      </c>
      <c r="U29" s="4">
        <v>0.3553</v>
      </c>
      <c r="V29" s="4">
        <v>0.25</v>
      </c>
      <c r="W29" s="5">
        <v>0</v>
      </c>
      <c r="X29" s="5">
        <v>1.5</v>
      </c>
      <c r="Y29" s="25">
        <v>19.4955</v>
      </c>
      <c r="Z29" s="4">
        <v>0.29</v>
      </c>
      <c r="AA29" s="4">
        <v>0.5</v>
      </c>
      <c r="AB29" s="4">
        <v>2</v>
      </c>
      <c r="AC29" s="4">
        <v>0</v>
      </c>
      <c r="AD29" s="4">
        <v>2</v>
      </c>
      <c r="AE29" s="25">
        <v>7.185</v>
      </c>
      <c r="AF29" s="4">
        <v>0.6</v>
      </c>
      <c r="AG29" s="4">
        <v>1</v>
      </c>
      <c r="AH29" s="5">
        <v>1.3</v>
      </c>
      <c r="AI29" s="4">
        <v>1.2607</v>
      </c>
      <c r="AJ29" s="4">
        <v>0</v>
      </c>
      <c r="AK29" s="25">
        <v>8.3214</v>
      </c>
      <c r="AL29" s="4">
        <v>0.5</v>
      </c>
      <c r="AM29" s="4">
        <v>1</v>
      </c>
      <c r="AN29" s="4">
        <v>1.5</v>
      </c>
      <c r="AO29" s="4">
        <v>0.7</v>
      </c>
      <c r="AP29" s="5">
        <v>1</v>
      </c>
      <c r="AQ29" s="4">
        <v>0.3976</v>
      </c>
      <c r="AR29" s="6">
        <v>0</v>
      </c>
      <c r="AS29" s="25">
        <v>5.0976</v>
      </c>
      <c r="AT29" s="4">
        <v>0</v>
      </c>
      <c r="AU29" s="4">
        <v>0</v>
      </c>
      <c r="AV29" s="4">
        <v>0</v>
      </c>
      <c r="AW29" s="4">
        <v>0</v>
      </c>
      <c r="AX29" s="5">
        <v>1</v>
      </c>
      <c r="AY29" s="5">
        <v>1</v>
      </c>
      <c r="AZ29" s="5">
        <v>0</v>
      </c>
      <c r="BA29" s="5">
        <v>0</v>
      </c>
      <c r="BB29" s="25">
        <v>46.1857</v>
      </c>
      <c r="BC29" s="17">
        <v>0</v>
      </c>
      <c r="BD29" s="17">
        <v>0</v>
      </c>
      <c r="BE29" s="17">
        <v>0</v>
      </c>
      <c r="BF29" s="17">
        <v>0</v>
      </c>
      <c r="BG29" s="17">
        <v>1</v>
      </c>
      <c r="BH29" s="17">
        <v>1</v>
      </c>
      <c r="BI29" s="17">
        <v>0</v>
      </c>
      <c r="BJ29" s="17">
        <v>0</v>
      </c>
      <c r="BK29" s="25">
        <v>45.262</v>
      </c>
      <c r="BL29" s="20">
        <v>2</v>
      </c>
    </row>
    <row r="30" spans="1:64" ht="15">
      <c r="A30" s="3" t="s">
        <v>40</v>
      </c>
      <c r="B30" s="3" t="s">
        <v>50</v>
      </c>
      <c r="C30" s="4">
        <v>0.6081</v>
      </c>
      <c r="D30" s="4">
        <v>1.0869</v>
      </c>
      <c r="E30" s="4">
        <v>0.5</v>
      </c>
      <c r="F30" s="4">
        <v>0</v>
      </c>
      <c r="G30" s="4">
        <v>0</v>
      </c>
      <c r="H30" s="4">
        <v>0</v>
      </c>
      <c r="I30" s="5">
        <v>1</v>
      </c>
      <c r="J30" s="25">
        <v>6.39</v>
      </c>
      <c r="K30" s="4">
        <v>0.9491</v>
      </c>
      <c r="L30" s="4">
        <v>0</v>
      </c>
      <c r="M30" s="4">
        <v>1.0425</v>
      </c>
      <c r="N30" s="4">
        <v>0.3867</v>
      </c>
      <c r="O30" s="4">
        <v>0</v>
      </c>
      <c r="P30" s="5">
        <v>0</v>
      </c>
      <c r="Q30" s="4">
        <v>1.3928</v>
      </c>
      <c r="R30" s="4">
        <v>0.335</v>
      </c>
      <c r="S30" s="4">
        <v>1.4</v>
      </c>
      <c r="T30" s="4">
        <v>0.0273</v>
      </c>
      <c r="U30" s="4">
        <v>0.1644</v>
      </c>
      <c r="V30" s="4">
        <v>0.43</v>
      </c>
      <c r="W30" s="5">
        <v>0.22</v>
      </c>
      <c r="X30" s="5">
        <v>1.5</v>
      </c>
      <c r="Y30" s="25">
        <v>19.6195</v>
      </c>
      <c r="Z30" s="4">
        <v>1</v>
      </c>
      <c r="AA30" s="4">
        <v>0.5</v>
      </c>
      <c r="AB30" s="4">
        <v>2</v>
      </c>
      <c r="AC30" s="4">
        <v>0</v>
      </c>
      <c r="AD30" s="4">
        <v>1.8668</v>
      </c>
      <c r="AE30" s="25">
        <v>8.0502</v>
      </c>
      <c r="AF30" s="4">
        <v>0.6</v>
      </c>
      <c r="AG30" s="4">
        <v>1</v>
      </c>
      <c r="AH30" s="5">
        <v>1.3</v>
      </c>
      <c r="AI30" s="4">
        <v>1.3</v>
      </c>
      <c r="AJ30" s="4">
        <v>2</v>
      </c>
      <c r="AK30" s="25">
        <v>12.4</v>
      </c>
      <c r="AL30" s="4">
        <v>0.5</v>
      </c>
      <c r="AM30" s="4">
        <v>1</v>
      </c>
      <c r="AN30" s="4">
        <v>1.5</v>
      </c>
      <c r="AO30" s="4">
        <v>0.7</v>
      </c>
      <c r="AP30" s="5">
        <v>1</v>
      </c>
      <c r="AQ30" s="4">
        <v>0.4518</v>
      </c>
      <c r="AR30" s="6">
        <v>0.351</v>
      </c>
      <c r="AS30" s="25">
        <v>5.5028</v>
      </c>
      <c r="AT30" s="4">
        <v>0</v>
      </c>
      <c r="AU30" s="4">
        <v>0</v>
      </c>
      <c r="AV30" s="4">
        <v>0</v>
      </c>
      <c r="AW30" s="4">
        <v>0</v>
      </c>
      <c r="AX30" s="5">
        <v>0</v>
      </c>
      <c r="AY30" s="5">
        <v>1</v>
      </c>
      <c r="AZ30" s="5">
        <v>0</v>
      </c>
      <c r="BA30" s="5">
        <v>0</v>
      </c>
      <c r="BB30" s="25">
        <v>51.9625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1</v>
      </c>
      <c r="BI30" s="17">
        <v>0</v>
      </c>
      <c r="BJ30" s="17">
        <v>0</v>
      </c>
      <c r="BK30" s="25">
        <v>51.4429</v>
      </c>
      <c r="BL30" s="20">
        <v>2</v>
      </c>
    </row>
    <row r="31" spans="1:64" ht="15">
      <c r="A31" s="3" t="s">
        <v>35</v>
      </c>
      <c r="B31" s="3" t="s">
        <v>49</v>
      </c>
      <c r="C31" s="4">
        <v>0.3725</v>
      </c>
      <c r="D31" s="4">
        <v>1.0337</v>
      </c>
      <c r="E31" s="4">
        <v>0.5</v>
      </c>
      <c r="F31" s="4">
        <v>0</v>
      </c>
      <c r="G31" s="4">
        <v>0</v>
      </c>
      <c r="H31" s="4">
        <v>0</v>
      </c>
      <c r="I31" s="5">
        <v>1</v>
      </c>
      <c r="J31" s="25">
        <v>5.8124</v>
      </c>
      <c r="K31" s="4">
        <v>0.8672</v>
      </c>
      <c r="L31" s="4">
        <v>0</v>
      </c>
      <c r="M31" s="4">
        <v>1.0971</v>
      </c>
      <c r="N31" s="4">
        <v>0.3769</v>
      </c>
      <c r="O31" s="4">
        <v>0</v>
      </c>
      <c r="P31" s="5">
        <v>0</v>
      </c>
      <c r="Q31" s="4">
        <v>1.3432</v>
      </c>
      <c r="R31" s="4">
        <v>0.3657</v>
      </c>
      <c r="S31" s="4">
        <v>0</v>
      </c>
      <c r="T31" s="4">
        <v>0.0957</v>
      </c>
      <c r="U31" s="4">
        <v>0.33</v>
      </c>
      <c r="V31" s="4">
        <v>0.44</v>
      </c>
      <c r="W31" s="5">
        <v>0.16</v>
      </c>
      <c r="X31" s="5">
        <v>1.5</v>
      </c>
      <c r="Y31" s="25">
        <v>16.4395</v>
      </c>
      <c r="Z31" s="4">
        <v>0.83</v>
      </c>
      <c r="AA31" s="4">
        <v>0.5</v>
      </c>
      <c r="AB31" s="4">
        <v>2</v>
      </c>
      <c r="AC31" s="4">
        <v>0</v>
      </c>
      <c r="AD31" s="4">
        <v>1.9984</v>
      </c>
      <c r="AE31" s="25">
        <v>7.9926</v>
      </c>
      <c r="AF31" s="4">
        <v>0.4616</v>
      </c>
      <c r="AG31" s="4">
        <v>1</v>
      </c>
      <c r="AH31" s="5">
        <v>0</v>
      </c>
      <c r="AI31" s="4">
        <v>1.2717</v>
      </c>
      <c r="AJ31" s="4">
        <v>2</v>
      </c>
      <c r="AK31" s="25">
        <v>9.4666</v>
      </c>
      <c r="AL31" s="4">
        <v>0.5</v>
      </c>
      <c r="AM31" s="4">
        <v>1</v>
      </c>
      <c r="AN31" s="4">
        <v>1.5</v>
      </c>
      <c r="AO31" s="4">
        <v>0.7</v>
      </c>
      <c r="AP31" s="5">
        <v>1</v>
      </c>
      <c r="AQ31" s="4">
        <v>0.0964</v>
      </c>
      <c r="AR31" s="6">
        <v>0</v>
      </c>
      <c r="AS31" s="25">
        <v>4.7964</v>
      </c>
      <c r="AT31" s="4">
        <v>0</v>
      </c>
      <c r="AU31" s="4">
        <v>0</v>
      </c>
      <c r="AV31" s="4">
        <v>0</v>
      </c>
      <c r="AW31" s="4">
        <v>0</v>
      </c>
      <c r="AX31" s="5">
        <v>0</v>
      </c>
      <c r="AY31" s="5">
        <v>1</v>
      </c>
      <c r="AZ31" s="5">
        <v>0</v>
      </c>
      <c r="BA31" s="5">
        <v>0</v>
      </c>
      <c r="BB31" s="25">
        <v>44.5075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1</v>
      </c>
      <c r="BI31" s="17">
        <v>0</v>
      </c>
      <c r="BJ31" s="17">
        <v>0</v>
      </c>
      <c r="BK31" s="25">
        <v>44.0624</v>
      </c>
      <c r="BL31" s="20">
        <v>2</v>
      </c>
    </row>
    <row r="32" spans="1:64" ht="15">
      <c r="A32" s="3" t="s">
        <v>29</v>
      </c>
      <c r="B32" s="3" t="s">
        <v>65</v>
      </c>
      <c r="C32" s="4">
        <v>0.5209</v>
      </c>
      <c r="D32" s="4">
        <v>0.9198</v>
      </c>
      <c r="E32" s="4">
        <v>0.4632</v>
      </c>
      <c r="F32" s="4">
        <v>0</v>
      </c>
      <c r="G32" s="4">
        <v>0</v>
      </c>
      <c r="H32" s="4">
        <v>1.5</v>
      </c>
      <c r="I32" s="5">
        <v>1</v>
      </c>
      <c r="J32" s="25">
        <v>8.8078</v>
      </c>
      <c r="K32" s="4">
        <v>0</v>
      </c>
      <c r="L32" s="4">
        <v>0</v>
      </c>
      <c r="M32" s="4">
        <v>1.0283</v>
      </c>
      <c r="N32" s="4">
        <v>0.5859</v>
      </c>
      <c r="O32" s="4">
        <v>0</v>
      </c>
      <c r="P32" s="5">
        <v>0</v>
      </c>
      <c r="Q32" s="4">
        <v>1.4232</v>
      </c>
      <c r="R32" s="4">
        <v>0.3353</v>
      </c>
      <c r="S32" s="4">
        <v>1.4</v>
      </c>
      <c r="T32" s="4">
        <v>0.207</v>
      </c>
      <c r="U32" s="4">
        <v>0.1274</v>
      </c>
      <c r="V32" s="4">
        <v>0.5</v>
      </c>
      <c r="W32" s="5">
        <v>0.18</v>
      </c>
      <c r="X32" s="5">
        <v>1.5</v>
      </c>
      <c r="Y32" s="25">
        <v>18.2177</v>
      </c>
      <c r="Z32" s="4">
        <v>0.07</v>
      </c>
      <c r="AA32" s="4">
        <v>0.5</v>
      </c>
      <c r="AB32" s="4">
        <v>2</v>
      </c>
      <c r="AC32" s="4">
        <v>0</v>
      </c>
      <c r="AD32" s="4">
        <v>1.855</v>
      </c>
      <c r="AE32" s="25">
        <v>6.6375</v>
      </c>
      <c r="AF32" s="4">
        <v>0.6</v>
      </c>
      <c r="AG32" s="4">
        <v>1</v>
      </c>
      <c r="AH32" s="5">
        <v>0.83</v>
      </c>
      <c r="AI32" s="4">
        <v>0.8583</v>
      </c>
      <c r="AJ32" s="4">
        <v>0</v>
      </c>
      <c r="AK32" s="25">
        <v>6.5766</v>
      </c>
      <c r="AL32" s="4">
        <v>0.5</v>
      </c>
      <c r="AM32" s="4">
        <v>0</v>
      </c>
      <c r="AN32" s="4">
        <v>0</v>
      </c>
      <c r="AO32" s="4">
        <v>0.7</v>
      </c>
      <c r="AP32" s="5">
        <v>1</v>
      </c>
      <c r="AQ32" s="4">
        <v>0</v>
      </c>
      <c r="AR32" s="6">
        <v>0</v>
      </c>
      <c r="AS32" s="25">
        <v>2.2</v>
      </c>
      <c r="AT32" s="4">
        <v>0</v>
      </c>
      <c r="AU32" s="4">
        <v>0</v>
      </c>
      <c r="AV32" s="4">
        <v>0</v>
      </c>
      <c r="AW32" s="4">
        <v>1</v>
      </c>
      <c r="AX32" s="5">
        <v>1</v>
      </c>
      <c r="AY32" s="5">
        <v>1</v>
      </c>
      <c r="AZ32" s="5">
        <v>0</v>
      </c>
      <c r="BA32" s="5">
        <v>0</v>
      </c>
      <c r="BB32" s="25">
        <v>42.4396</v>
      </c>
      <c r="BC32" s="17">
        <v>0</v>
      </c>
      <c r="BD32" s="17">
        <v>0</v>
      </c>
      <c r="BE32" s="17">
        <v>0</v>
      </c>
      <c r="BF32" s="17">
        <v>5</v>
      </c>
      <c r="BG32" s="17">
        <v>1</v>
      </c>
      <c r="BH32" s="17">
        <v>1</v>
      </c>
      <c r="BI32" s="17">
        <v>0</v>
      </c>
      <c r="BJ32" s="17">
        <v>0</v>
      </c>
      <c r="BK32" s="25">
        <v>39.4688</v>
      </c>
      <c r="BL32" s="20">
        <v>3</v>
      </c>
    </row>
    <row r="33" spans="1:64" ht="15">
      <c r="A33" s="3" t="s">
        <v>38</v>
      </c>
      <c r="B33" s="3" t="s">
        <v>62</v>
      </c>
      <c r="C33" s="4">
        <v>0.4594</v>
      </c>
      <c r="D33" s="4">
        <v>0.6299</v>
      </c>
      <c r="E33" s="4">
        <v>0.5</v>
      </c>
      <c r="F33" s="4">
        <v>1.5</v>
      </c>
      <c r="G33" s="4">
        <v>0</v>
      </c>
      <c r="H33" s="4">
        <v>1.5</v>
      </c>
      <c r="I33" s="5">
        <v>1</v>
      </c>
      <c r="J33" s="25">
        <v>11.1786</v>
      </c>
      <c r="K33" s="4">
        <v>1</v>
      </c>
      <c r="L33" s="4">
        <v>2</v>
      </c>
      <c r="M33" s="4">
        <v>0.5748</v>
      </c>
      <c r="N33" s="4">
        <v>0.1229</v>
      </c>
      <c r="O33" s="4">
        <v>0</v>
      </c>
      <c r="P33" s="5">
        <v>1</v>
      </c>
      <c r="Q33" s="4">
        <v>1.4348</v>
      </c>
      <c r="R33" s="4">
        <v>0.4677</v>
      </c>
      <c r="S33" s="4">
        <v>0</v>
      </c>
      <c r="T33" s="4">
        <v>0.0638</v>
      </c>
      <c r="U33" s="4">
        <v>0.3556</v>
      </c>
      <c r="V33" s="4">
        <v>0.03</v>
      </c>
      <c r="W33" s="5">
        <v>0.16</v>
      </c>
      <c r="X33" s="5">
        <v>1.5</v>
      </c>
      <c r="Y33" s="25">
        <v>21.774</v>
      </c>
      <c r="Z33" s="4">
        <v>0.42</v>
      </c>
      <c r="AA33" s="4">
        <v>0.5</v>
      </c>
      <c r="AB33" s="4">
        <v>2</v>
      </c>
      <c r="AC33" s="4">
        <v>0</v>
      </c>
      <c r="AD33" s="4">
        <v>1.5572</v>
      </c>
      <c r="AE33" s="25">
        <v>6.7158</v>
      </c>
      <c r="AF33" s="4">
        <v>0.6</v>
      </c>
      <c r="AG33" s="4">
        <v>1</v>
      </c>
      <c r="AH33" s="5">
        <v>0.73</v>
      </c>
      <c r="AI33" s="4">
        <v>1.2128</v>
      </c>
      <c r="AJ33" s="4">
        <v>2</v>
      </c>
      <c r="AK33" s="25">
        <v>11.0856</v>
      </c>
      <c r="AL33" s="4">
        <v>0.5</v>
      </c>
      <c r="AM33" s="4">
        <v>1</v>
      </c>
      <c r="AN33" s="4">
        <v>1.5</v>
      </c>
      <c r="AO33" s="4">
        <v>0.7</v>
      </c>
      <c r="AP33" s="5">
        <v>1</v>
      </c>
      <c r="AQ33" s="4">
        <v>0.3012</v>
      </c>
      <c r="AR33" s="6">
        <v>0.202</v>
      </c>
      <c r="AS33" s="25">
        <v>5.2032</v>
      </c>
      <c r="AT33" s="4">
        <v>0</v>
      </c>
      <c r="AU33" s="4">
        <v>0</v>
      </c>
      <c r="AV33" s="4">
        <v>1</v>
      </c>
      <c r="AW33" s="4">
        <v>0</v>
      </c>
      <c r="AX33" s="5">
        <v>0</v>
      </c>
      <c r="AY33" s="5">
        <v>1</v>
      </c>
      <c r="AZ33" s="5">
        <v>0</v>
      </c>
      <c r="BA33" s="5">
        <v>0</v>
      </c>
      <c r="BB33" s="25">
        <v>55.9572</v>
      </c>
      <c r="BC33" s="17">
        <v>0</v>
      </c>
      <c r="BD33" s="17">
        <v>0</v>
      </c>
      <c r="BE33" s="17">
        <v>5</v>
      </c>
      <c r="BF33" s="17">
        <v>0</v>
      </c>
      <c r="BG33" s="17">
        <v>0</v>
      </c>
      <c r="BH33" s="17">
        <v>1</v>
      </c>
      <c r="BI33" s="17">
        <v>0</v>
      </c>
      <c r="BJ33" s="17">
        <v>0</v>
      </c>
      <c r="BK33" s="25">
        <v>52.5998</v>
      </c>
      <c r="BL33" s="20">
        <v>2</v>
      </c>
    </row>
    <row r="34" spans="1:64" ht="15">
      <c r="A34" s="3" t="s">
        <v>32</v>
      </c>
      <c r="B34" s="3" t="s">
        <v>24</v>
      </c>
      <c r="C34" s="4">
        <v>0.475</v>
      </c>
      <c r="D34" s="4">
        <v>1.0394</v>
      </c>
      <c r="E34" s="4">
        <v>0.4188</v>
      </c>
      <c r="F34" s="4">
        <v>0</v>
      </c>
      <c r="G34" s="4">
        <v>0</v>
      </c>
      <c r="H34" s="4">
        <v>0</v>
      </c>
      <c r="I34" s="5">
        <v>1</v>
      </c>
      <c r="J34" s="25">
        <v>5.8664</v>
      </c>
      <c r="K34" s="4">
        <v>0.6639</v>
      </c>
      <c r="L34" s="4">
        <v>0</v>
      </c>
      <c r="M34" s="4">
        <v>1.1547</v>
      </c>
      <c r="N34" s="4">
        <v>0.4797</v>
      </c>
      <c r="O34" s="4">
        <v>0</v>
      </c>
      <c r="P34" s="5">
        <v>0</v>
      </c>
      <c r="Q34" s="4">
        <v>0.8808</v>
      </c>
      <c r="R34" s="4">
        <v>0.1617</v>
      </c>
      <c r="S34" s="4">
        <v>1.4</v>
      </c>
      <c r="T34" s="4">
        <v>0.1524</v>
      </c>
      <c r="U34" s="4">
        <v>0.4271</v>
      </c>
      <c r="V34" s="4">
        <v>0.38</v>
      </c>
      <c r="W34" s="5">
        <v>0.11</v>
      </c>
      <c r="X34" s="5">
        <v>1.5</v>
      </c>
      <c r="Y34" s="25">
        <v>18.2757</v>
      </c>
      <c r="Z34" s="4">
        <v>0.34</v>
      </c>
      <c r="AA34" s="4">
        <v>0.5</v>
      </c>
      <c r="AB34" s="4">
        <v>2</v>
      </c>
      <c r="AC34" s="4">
        <v>0</v>
      </c>
      <c r="AD34" s="4">
        <v>1.8868</v>
      </c>
      <c r="AE34" s="25">
        <v>7.0902</v>
      </c>
      <c r="AF34" s="4">
        <v>0.6</v>
      </c>
      <c r="AG34" s="4">
        <v>1</v>
      </c>
      <c r="AH34" s="5">
        <v>0</v>
      </c>
      <c r="AI34" s="4">
        <v>1.283</v>
      </c>
      <c r="AJ34" s="4">
        <v>0</v>
      </c>
      <c r="AK34" s="25">
        <v>5.766</v>
      </c>
      <c r="AL34" s="4">
        <v>0.5</v>
      </c>
      <c r="AM34" s="4">
        <v>0</v>
      </c>
      <c r="AN34" s="4">
        <v>1.5</v>
      </c>
      <c r="AO34" s="4">
        <v>0.7</v>
      </c>
      <c r="AP34" s="5">
        <v>0</v>
      </c>
      <c r="AQ34" s="4">
        <v>0.3494</v>
      </c>
      <c r="AR34" s="6">
        <v>0.202</v>
      </c>
      <c r="AS34" s="25">
        <v>3.2514</v>
      </c>
      <c r="AT34" s="4">
        <v>0</v>
      </c>
      <c r="AU34" s="4">
        <v>0</v>
      </c>
      <c r="AV34" s="4">
        <v>0</v>
      </c>
      <c r="AW34" s="4">
        <v>0</v>
      </c>
      <c r="AX34" s="5">
        <v>1</v>
      </c>
      <c r="AY34" s="5">
        <v>0</v>
      </c>
      <c r="AZ34" s="5">
        <v>0</v>
      </c>
      <c r="BA34" s="5">
        <v>0</v>
      </c>
      <c r="BB34" s="25">
        <v>40.2497</v>
      </c>
      <c r="BC34" s="17">
        <v>0</v>
      </c>
      <c r="BD34" s="17">
        <v>0</v>
      </c>
      <c r="BE34" s="17">
        <v>0</v>
      </c>
      <c r="BF34" s="17">
        <v>0</v>
      </c>
      <c r="BG34" s="17">
        <v>1</v>
      </c>
      <c r="BH34" s="17">
        <v>0</v>
      </c>
      <c r="BI34" s="17">
        <v>0</v>
      </c>
      <c r="BJ34" s="17">
        <v>0</v>
      </c>
      <c r="BK34" s="25">
        <v>39.8472</v>
      </c>
      <c r="BL34" s="20">
        <v>3</v>
      </c>
    </row>
    <row r="35" spans="1:64" ht="15">
      <c r="A35" s="3" t="s">
        <v>25</v>
      </c>
      <c r="B35" s="3" t="s">
        <v>22</v>
      </c>
      <c r="C35" s="4">
        <v>0.3389</v>
      </c>
      <c r="D35" s="4">
        <v>0.9846</v>
      </c>
      <c r="E35" s="4">
        <v>0.5</v>
      </c>
      <c r="F35" s="4">
        <v>0</v>
      </c>
      <c r="G35" s="4">
        <v>1.5</v>
      </c>
      <c r="H35" s="4">
        <v>1.5</v>
      </c>
      <c r="I35" s="5">
        <v>1</v>
      </c>
      <c r="J35" s="25">
        <v>11.647</v>
      </c>
      <c r="K35" s="4">
        <v>0.9115</v>
      </c>
      <c r="L35" s="4">
        <v>0</v>
      </c>
      <c r="M35" s="4">
        <v>0.7728</v>
      </c>
      <c r="N35" s="4">
        <v>0.3987</v>
      </c>
      <c r="O35" s="4">
        <v>0.5</v>
      </c>
      <c r="P35" s="5">
        <v>1</v>
      </c>
      <c r="Q35" s="4">
        <v>1.3928</v>
      </c>
      <c r="R35" s="4">
        <v>0.283</v>
      </c>
      <c r="S35" s="4">
        <v>1.4</v>
      </c>
      <c r="T35" s="4">
        <v>0.0947</v>
      </c>
      <c r="U35" s="4">
        <v>0.3984</v>
      </c>
      <c r="V35" s="4">
        <v>0.01</v>
      </c>
      <c r="W35" s="5">
        <v>0.13</v>
      </c>
      <c r="X35" s="5">
        <v>1.5</v>
      </c>
      <c r="Y35" s="25">
        <v>21.9797</v>
      </c>
      <c r="Z35" s="4">
        <v>0.51</v>
      </c>
      <c r="AA35" s="4">
        <v>0.5</v>
      </c>
      <c r="AB35" s="4">
        <v>2</v>
      </c>
      <c r="AC35" s="4">
        <v>2</v>
      </c>
      <c r="AD35" s="4">
        <v>1.8458</v>
      </c>
      <c r="AE35" s="25">
        <v>10.2837</v>
      </c>
      <c r="AF35" s="4">
        <v>0.6</v>
      </c>
      <c r="AG35" s="4">
        <v>1</v>
      </c>
      <c r="AH35" s="5">
        <v>1.01</v>
      </c>
      <c r="AI35" s="4">
        <v>1.3</v>
      </c>
      <c r="AJ35" s="4">
        <v>0</v>
      </c>
      <c r="AK35" s="25">
        <v>7.82</v>
      </c>
      <c r="AL35" s="4">
        <v>0.5</v>
      </c>
      <c r="AM35" s="4">
        <v>1</v>
      </c>
      <c r="AN35" s="4">
        <v>1.5</v>
      </c>
      <c r="AO35" s="4">
        <v>0.7</v>
      </c>
      <c r="AP35" s="5">
        <v>1</v>
      </c>
      <c r="AQ35" s="4">
        <v>0.0964</v>
      </c>
      <c r="AR35" s="6">
        <v>0.202</v>
      </c>
      <c r="AS35" s="25">
        <v>4.9984</v>
      </c>
      <c r="AT35" s="4">
        <v>0</v>
      </c>
      <c r="AU35" s="4">
        <v>0</v>
      </c>
      <c r="AV35" s="4">
        <v>0</v>
      </c>
      <c r="AW35" s="4">
        <v>0</v>
      </c>
      <c r="AX35" s="5">
        <v>0</v>
      </c>
      <c r="AY35" s="5">
        <v>0</v>
      </c>
      <c r="AZ35" s="5">
        <v>0</v>
      </c>
      <c r="BA35" s="5">
        <v>0</v>
      </c>
      <c r="BB35" s="25">
        <v>56.7288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25">
        <v>56.7288</v>
      </c>
      <c r="BL35" s="20">
        <v>1</v>
      </c>
    </row>
    <row r="36" spans="1:64" ht="15">
      <c r="A36" s="3" t="s">
        <v>18</v>
      </c>
      <c r="B36" s="3" t="s">
        <v>42</v>
      </c>
      <c r="C36" s="4">
        <v>0.8484</v>
      </c>
      <c r="D36" s="4">
        <v>0</v>
      </c>
      <c r="E36" s="4">
        <v>0.5</v>
      </c>
      <c r="F36" s="4">
        <v>0</v>
      </c>
      <c r="G36" s="4">
        <v>0</v>
      </c>
      <c r="H36" s="4">
        <v>0</v>
      </c>
      <c r="I36" s="5">
        <v>1</v>
      </c>
      <c r="J36" s="25">
        <v>4.6968</v>
      </c>
      <c r="K36" s="4">
        <v>0.4889</v>
      </c>
      <c r="L36" s="4">
        <v>0</v>
      </c>
      <c r="M36" s="4">
        <v>0</v>
      </c>
      <c r="N36" s="4">
        <v>0.6002</v>
      </c>
      <c r="O36" s="4">
        <v>0</v>
      </c>
      <c r="P36" s="5">
        <v>0</v>
      </c>
      <c r="Q36" s="4">
        <v>0.7942</v>
      </c>
      <c r="R36" s="4">
        <v>0.5</v>
      </c>
      <c r="S36" s="4">
        <v>0</v>
      </c>
      <c r="T36" s="4">
        <v>0.0294</v>
      </c>
      <c r="U36" s="4">
        <v>0.4206</v>
      </c>
      <c r="V36" s="4">
        <v>0.42</v>
      </c>
      <c r="W36" s="5">
        <v>0.05</v>
      </c>
      <c r="X36" s="5">
        <v>1.5</v>
      </c>
      <c r="Y36" s="25">
        <v>12.0083</v>
      </c>
      <c r="Z36" s="4">
        <v>0.07</v>
      </c>
      <c r="AA36" s="4">
        <v>0.5</v>
      </c>
      <c r="AB36" s="4">
        <v>2</v>
      </c>
      <c r="AC36" s="4">
        <v>0</v>
      </c>
      <c r="AD36" s="4">
        <v>1.8714</v>
      </c>
      <c r="AE36" s="25">
        <v>6.6621</v>
      </c>
      <c r="AF36" s="4">
        <v>0.6</v>
      </c>
      <c r="AG36" s="4">
        <v>1</v>
      </c>
      <c r="AH36" s="5">
        <v>0</v>
      </c>
      <c r="AI36" s="4">
        <v>1.3</v>
      </c>
      <c r="AJ36" s="4">
        <v>0</v>
      </c>
      <c r="AK36" s="25">
        <v>5.8</v>
      </c>
      <c r="AL36" s="4">
        <v>0.5</v>
      </c>
      <c r="AM36" s="4">
        <v>0</v>
      </c>
      <c r="AN36" s="4">
        <v>0</v>
      </c>
      <c r="AO36" s="4">
        <v>0.7</v>
      </c>
      <c r="AP36" s="5">
        <v>1</v>
      </c>
      <c r="AQ36" s="4">
        <v>0.1506</v>
      </c>
      <c r="AR36" s="6">
        <v>0.101</v>
      </c>
      <c r="AS36" s="25">
        <v>2.4516</v>
      </c>
      <c r="AT36" s="4">
        <v>0</v>
      </c>
      <c r="AU36" s="4">
        <v>0</v>
      </c>
      <c r="AV36" s="4">
        <v>0</v>
      </c>
      <c r="AW36" s="4">
        <v>0</v>
      </c>
      <c r="AX36" s="5">
        <v>0</v>
      </c>
      <c r="AY36" s="5">
        <v>1</v>
      </c>
      <c r="AZ36" s="5">
        <v>0</v>
      </c>
      <c r="BA36" s="5">
        <v>0</v>
      </c>
      <c r="BB36" s="25">
        <v>31.6188</v>
      </c>
      <c r="BC36" s="17">
        <v>0</v>
      </c>
      <c r="BD36" s="17">
        <v>0</v>
      </c>
      <c r="BE36" s="17">
        <v>0</v>
      </c>
      <c r="BF36" s="17">
        <v>0</v>
      </c>
      <c r="BG36" s="17">
        <v>0</v>
      </c>
      <c r="BH36" s="17">
        <v>1</v>
      </c>
      <c r="BI36" s="17">
        <v>0</v>
      </c>
      <c r="BJ36" s="17">
        <v>0</v>
      </c>
      <c r="BK36" s="25">
        <v>31.3026</v>
      </c>
      <c r="BL36" s="20">
        <v>3</v>
      </c>
    </row>
    <row r="37" spans="1:65" ht="15">
      <c r="A37" s="3" t="s">
        <v>10</v>
      </c>
      <c r="B37" s="3" t="s">
        <v>56</v>
      </c>
      <c r="C37" s="4">
        <v>0.6829</v>
      </c>
      <c r="D37" s="4">
        <v>1.5</v>
      </c>
      <c r="E37" s="4">
        <v>0</v>
      </c>
      <c r="F37" s="4">
        <v>0</v>
      </c>
      <c r="G37" s="4">
        <v>1.5</v>
      </c>
      <c r="H37" s="4">
        <v>1.5</v>
      </c>
      <c r="I37" s="5">
        <v>1</v>
      </c>
      <c r="J37" s="25">
        <v>12.3658</v>
      </c>
      <c r="K37" s="4">
        <v>0.9582</v>
      </c>
      <c r="L37" s="4">
        <v>2</v>
      </c>
      <c r="M37" s="4">
        <v>1.3841</v>
      </c>
      <c r="N37" s="4">
        <v>1</v>
      </c>
      <c r="O37" s="4">
        <v>0.5</v>
      </c>
      <c r="P37" s="5">
        <v>1</v>
      </c>
      <c r="Q37" s="4">
        <v>1.0364</v>
      </c>
      <c r="R37" s="4">
        <v>0.2977</v>
      </c>
      <c r="S37" s="4">
        <v>1.4</v>
      </c>
      <c r="T37" s="4">
        <v>0.0158</v>
      </c>
      <c r="U37" s="4">
        <v>0.4217</v>
      </c>
      <c r="V37" s="4">
        <v>0.03</v>
      </c>
      <c r="W37" s="5">
        <v>0.06</v>
      </c>
      <c r="X37" s="5">
        <v>0</v>
      </c>
      <c r="Y37" s="25">
        <v>25.2597</v>
      </c>
      <c r="Z37" s="4">
        <v>0.57</v>
      </c>
      <c r="AA37" s="4">
        <v>0.5</v>
      </c>
      <c r="AB37" s="4">
        <v>2</v>
      </c>
      <c r="AC37" s="4">
        <v>2</v>
      </c>
      <c r="AD37" s="4">
        <v>1.6874</v>
      </c>
      <c r="AE37" s="25">
        <v>10.1361</v>
      </c>
      <c r="AF37" s="4">
        <v>0.6</v>
      </c>
      <c r="AG37" s="4">
        <v>1</v>
      </c>
      <c r="AH37" s="5">
        <v>1.16</v>
      </c>
      <c r="AI37" s="4">
        <v>1.2316</v>
      </c>
      <c r="AJ37" s="4">
        <v>0</v>
      </c>
      <c r="AK37" s="25">
        <v>7.9832</v>
      </c>
      <c r="AL37" s="4">
        <v>0.5</v>
      </c>
      <c r="AM37" s="4">
        <v>0</v>
      </c>
      <c r="AN37" s="4">
        <v>1.5</v>
      </c>
      <c r="AO37" s="4">
        <v>0.7</v>
      </c>
      <c r="AP37" s="5">
        <v>0</v>
      </c>
      <c r="AQ37" s="4">
        <v>0.4518</v>
      </c>
      <c r="AR37" s="6">
        <v>0.25</v>
      </c>
      <c r="AS37" s="25">
        <v>3.4018</v>
      </c>
      <c r="AT37" s="4">
        <v>0</v>
      </c>
      <c r="AU37" s="4">
        <v>0</v>
      </c>
      <c r="AV37" s="4">
        <v>0</v>
      </c>
      <c r="AW37" s="4">
        <v>0</v>
      </c>
      <c r="AX37" s="5">
        <v>1</v>
      </c>
      <c r="AY37" s="5">
        <v>1</v>
      </c>
      <c r="AZ37" s="5">
        <v>0</v>
      </c>
      <c r="BA37" s="5">
        <v>0</v>
      </c>
      <c r="BB37" s="25">
        <v>59.1466</v>
      </c>
      <c r="BC37" s="17">
        <v>0</v>
      </c>
      <c r="BD37" s="17">
        <v>0</v>
      </c>
      <c r="BE37" s="17">
        <v>0</v>
      </c>
      <c r="BF37" s="17">
        <v>0</v>
      </c>
      <c r="BG37" s="17">
        <v>1</v>
      </c>
      <c r="BH37" s="17">
        <v>1</v>
      </c>
      <c r="BI37" s="17">
        <v>0</v>
      </c>
      <c r="BJ37" s="17">
        <v>0</v>
      </c>
      <c r="BK37" s="25">
        <v>57.9637</v>
      </c>
      <c r="BL37" s="20">
        <v>2</v>
      </c>
      <c r="BM37" s="11"/>
    </row>
    <row r="38" spans="1:64" ht="15">
      <c r="A38" s="9" t="s">
        <v>4</v>
      </c>
      <c r="B38" s="9" t="s">
        <v>19</v>
      </c>
      <c r="C38" s="10">
        <v>1</v>
      </c>
      <c r="D38" s="4">
        <v>0.9083</v>
      </c>
      <c r="E38" s="4">
        <v>0.5</v>
      </c>
      <c r="F38" s="4">
        <v>0</v>
      </c>
      <c r="G38" s="4">
        <v>1.5</v>
      </c>
      <c r="H38" s="4">
        <v>1.5</v>
      </c>
      <c r="I38" s="5">
        <v>1</v>
      </c>
      <c r="J38" s="25">
        <v>12.8166</v>
      </c>
      <c r="K38" s="4">
        <v>1</v>
      </c>
      <c r="L38" s="4">
        <v>2</v>
      </c>
      <c r="M38" s="4">
        <v>0.2789</v>
      </c>
      <c r="N38" s="4">
        <v>0.0661</v>
      </c>
      <c r="O38" s="4">
        <v>0.5</v>
      </c>
      <c r="P38" s="5">
        <v>1</v>
      </c>
      <c r="Q38" s="4">
        <v>0</v>
      </c>
      <c r="R38" s="4">
        <v>0.1699</v>
      </c>
      <c r="S38" s="4">
        <v>1.4</v>
      </c>
      <c r="T38" s="4">
        <v>0.0349</v>
      </c>
      <c r="U38" s="4">
        <v>0.4289</v>
      </c>
      <c r="V38" s="4">
        <v>0</v>
      </c>
      <c r="W38" s="5">
        <v>0</v>
      </c>
      <c r="X38" s="5">
        <v>1.5</v>
      </c>
      <c r="Y38" s="25">
        <v>20.9468</v>
      </c>
      <c r="Z38" s="4">
        <v>1</v>
      </c>
      <c r="AA38" s="4">
        <v>0.5</v>
      </c>
      <c r="AB38" s="4">
        <v>2</v>
      </c>
      <c r="AC38" s="4">
        <v>2</v>
      </c>
      <c r="AD38" s="4">
        <v>2</v>
      </c>
      <c r="AE38" s="25">
        <v>11.25</v>
      </c>
      <c r="AF38" s="4">
        <v>0.4861</v>
      </c>
      <c r="AG38" s="4">
        <v>1</v>
      </c>
      <c r="AH38" s="5">
        <v>0.72</v>
      </c>
      <c r="AI38" s="4">
        <v>1.3</v>
      </c>
      <c r="AJ38" s="4">
        <v>0</v>
      </c>
      <c r="AK38" s="25">
        <v>7.0122</v>
      </c>
      <c r="AL38" s="4">
        <v>0.5</v>
      </c>
      <c r="AM38" s="4">
        <v>1</v>
      </c>
      <c r="AN38" s="4">
        <v>1.5</v>
      </c>
      <c r="AO38" s="4">
        <v>0.7</v>
      </c>
      <c r="AP38" s="5">
        <v>1</v>
      </c>
      <c r="AQ38" s="4">
        <v>0.4518</v>
      </c>
      <c r="AR38" s="6">
        <v>0.447</v>
      </c>
      <c r="AS38" s="25">
        <v>5.5988</v>
      </c>
      <c r="AT38" s="4">
        <v>0</v>
      </c>
      <c r="AU38" s="4">
        <v>0</v>
      </c>
      <c r="AV38" s="4">
        <v>0</v>
      </c>
      <c r="AW38" s="4">
        <v>0</v>
      </c>
      <c r="AX38" s="5">
        <v>0</v>
      </c>
      <c r="AY38" s="5">
        <v>0</v>
      </c>
      <c r="AZ38" s="5">
        <v>0</v>
      </c>
      <c r="BA38" s="5">
        <v>0</v>
      </c>
      <c r="BB38" s="25">
        <v>57.6244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25">
        <v>57.6244</v>
      </c>
      <c r="BL38" s="20">
        <v>1</v>
      </c>
    </row>
    <row r="39" spans="1:64" s="14" customFormat="1" ht="15">
      <c r="A39" s="13"/>
      <c r="B39" s="13" t="s">
        <v>73</v>
      </c>
      <c r="C39" s="13">
        <v>1</v>
      </c>
      <c r="D39" s="13">
        <v>1.5</v>
      </c>
      <c r="E39" s="13">
        <v>0.5</v>
      </c>
      <c r="F39" s="13">
        <v>1.5</v>
      </c>
      <c r="G39" s="13">
        <v>1.6</v>
      </c>
      <c r="H39" s="13">
        <v>1.5</v>
      </c>
      <c r="I39" s="13">
        <v>1</v>
      </c>
      <c r="J39" s="26">
        <f>(C39+D39+E39+F39+G39+H39+I39)*2</f>
        <v>17.2</v>
      </c>
      <c r="K39" s="13">
        <v>1</v>
      </c>
      <c r="L39" s="13">
        <v>2</v>
      </c>
      <c r="M39" s="13">
        <v>1.5</v>
      </c>
      <c r="N39" s="13">
        <v>1</v>
      </c>
      <c r="O39" s="13">
        <v>0.5</v>
      </c>
      <c r="P39" s="13">
        <v>1</v>
      </c>
      <c r="Q39" s="13">
        <v>2</v>
      </c>
      <c r="R39" s="13">
        <v>0.5</v>
      </c>
      <c r="S39" s="13">
        <v>1.4</v>
      </c>
      <c r="T39" s="13">
        <v>1</v>
      </c>
      <c r="U39" s="13">
        <v>0.5</v>
      </c>
      <c r="V39" s="13">
        <v>0.5</v>
      </c>
      <c r="W39" s="13">
        <v>0.5</v>
      </c>
      <c r="X39" s="13">
        <v>1.5</v>
      </c>
      <c r="Y39" s="27">
        <v>37.25</v>
      </c>
      <c r="Z39" s="13">
        <v>1</v>
      </c>
      <c r="AA39" s="13">
        <v>0.5</v>
      </c>
      <c r="AB39" s="13">
        <v>2</v>
      </c>
      <c r="AC39" s="13">
        <v>2</v>
      </c>
      <c r="AD39" s="13">
        <v>2</v>
      </c>
      <c r="AE39" s="27">
        <v>11.25</v>
      </c>
      <c r="AF39" s="13">
        <v>0.6</v>
      </c>
      <c r="AG39" s="13">
        <v>1</v>
      </c>
      <c r="AH39" s="13">
        <v>1.3</v>
      </c>
      <c r="AI39" s="13">
        <v>1.3</v>
      </c>
      <c r="AJ39" s="13">
        <v>2</v>
      </c>
      <c r="AK39" s="26">
        <v>12.4</v>
      </c>
      <c r="AL39" s="13">
        <v>0.5</v>
      </c>
      <c r="AM39" s="13">
        <v>1</v>
      </c>
      <c r="AN39" s="13">
        <v>1.5</v>
      </c>
      <c r="AO39" s="13">
        <v>0.7</v>
      </c>
      <c r="AP39" s="13">
        <v>1</v>
      </c>
      <c r="AQ39" s="13">
        <v>0.5</v>
      </c>
      <c r="AR39" s="13">
        <v>0.5</v>
      </c>
      <c r="AS39" s="26">
        <v>5.7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26">
        <f>J39+Y39+AE39+AK39+AS39</f>
        <v>83.80000000000001</v>
      </c>
      <c r="BC39" s="13"/>
      <c r="BD39" s="13"/>
      <c r="BE39" s="13"/>
      <c r="BF39" s="13"/>
      <c r="BG39" s="13"/>
      <c r="BH39" s="13"/>
      <c r="BI39" s="13"/>
      <c r="BJ39" s="13"/>
      <c r="BK39" s="13">
        <f>BB39</f>
        <v>83.80000000000001</v>
      </c>
      <c r="BL39" s="1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58" r:id="rId1"/>
  <colBreaks count="1" manualBreakCount="1">
    <brk id="5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Миронова Лариса Радиковна</dc:creator>
  <cp:keywords/>
  <dc:description/>
  <cp:lastModifiedBy>Миронова Лариса Радиковна</cp:lastModifiedBy>
  <cp:lastPrinted>2019-05-21T00:28:23Z</cp:lastPrinted>
  <dcterms:created xsi:type="dcterms:W3CDTF">2019-05-20T23:03:40Z</dcterms:created>
  <dcterms:modified xsi:type="dcterms:W3CDTF">2019-05-22T05:00:44Z</dcterms:modified>
  <cp:category/>
  <cp:version/>
  <cp:contentType/>
  <cp:contentStatus/>
</cp:coreProperties>
</file>