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600" windowWidth="24615" windowHeight="11445" firstSheet="1" activeTab="1"/>
  </bookViews>
  <sheets>
    <sheet name="01.06.2017" sheetId="2" state="hidden" r:id="rId1"/>
    <sheet name="Лист1" sheetId="3" r:id="rId2"/>
  </sheets>
  <definedNames>
    <definedName name="_xlnm._FilterDatabase" localSheetId="0" hidden="1">'01.06.2017'!$A$4:$DT$22</definedName>
    <definedName name="_xlnm._FilterDatabase" localSheetId="1" hidden="1">Лист1!$A$5:$P$143</definedName>
    <definedName name="_xlnm.Print_Titles" localSheetId="0">'01.06.2017'!#REF!</definedName>
    <definedName name="_xlnm.Print_Titles" localSheetId="1">Лист1!$3:$6</definedName>
    <definedName name="_xlnm.Print_Area" localSheetId="0">'01.06.2017'!$A$1:$DT$5</definedName>
    <definedName name="_xlnm.Print_Area" localSheetId="1">Лист1!$A$1:$P$143</definedName>
  </definedNames>
  <calcPr calcId="125725"/>
</workbook>
</file>

<file path=xl/calcChain.xml><?xml version="1.0" encoding="utf-8"?>
<calcChain xmlns="http://schemas.openxmlformats.org/spreadsheetml/2006/main">
  <c r="DM5" i="2"/>
  <c r="DJ5"/>
  <c r="BT5"/>
  <c r="AT5"/>
  <c r="AQ5"/>
  <c r="AN5"/>
  <c r="AK5"/>
  <c r="AH5"/>
  <c r="Y5"/>
  <c r="N5"/>
  <c r="B5"/>
  <c r="DT5" s="1"/>
</calcChain>
</file>

<file path=xl/sharedStrings.xml><?xml version="1.0" encoding="utf-8"?>
<sst xmlns="http://schemas.openxmlformats.org/spreadsheetml/2006/main" count="1727" uniqueCount="520">
  <si>
    <t>002</t>
  </si>
  <si>
    <t>009</t>
  </si>
  <si>
    <t>014</t>
  </si>
  <si>
    <t>026</t>
  </si>
  <si>
    <t>027</t>
  </si>
  <si>
    <t>066</t>
  </si>
  <si>
    <t>Министерство финансов Забайкальского края, всего</t>
  </si>
  <si>
    <t>Осуществление государственного полномочия по установлению отдельных нормативов формирования расходов органов местного самоуправления поселений</t>
  </si>
  <si>
    <t>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</si>
  <si>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 поселений</t>
  </si>
  <si>
    <t>Дотации на выравнивание бюджетной обеспеченности муниципальных районов (городских округов)</t>
  </si>
  <si>
    <t>Дотации, связанные с особым режимом безопасного функционирования закрытых административно-территориальных образований</t>
  </si>
  <si>
    <t>Исполнение органами местного самоуправления государственных полномочий по расчету и предоставлению дотаций поселениям на выравнивание бюджетной обеспеченности</t>
  </si>
  <si>
    <t>Финансовое обеспечение передаваемых государственных полномочий по расчету и предоставлению бюджетам поселений дотаций на выравнивание бюджетной обеспеченности</t>
  </si>
  <si>
    <t>Министерство труда и социальной защиты населения Забайкальского края, всего</t>
  </si>
  <si>
    <t>Осуществление государственных полномочий в сфере труда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</si>
  <si>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</si>
  <si>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</si>
  <si>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Департамент управления делами Губернатора Забайкальского края, всего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</si>
  <si>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таких комиссий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</si>
  <si>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Забайкальского края</t>
  </si>
  <si>
    <t>Министерство образования, науки и молодежной политики Забайкальского края, всего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</si>
  <si>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</si>
  <si>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бесплатным питанием детей из малоимущих семей, обучающихся в муниципальных общеобразовательных организациях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</si>
  <si>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</si>
  <si>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Осуществление органами местного самоуправления государственного полномочия по предоставлению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</si>
  <si>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Администрирование государственного полномочия по предоставлению компенсации затрат родителей (законных представителей) детей-инвалидов на обучение по основным общеобразовательным программам на дому</t>
  </si>
  <si>
    <t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</si>
  <si>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</si>
  <si>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</si>
  <si>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Министерство территориального развития Забайкальского края, всего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</si>
  <si>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</si>
  <si>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</si>
  <si>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Мероприятия по переселению граждан из ветхого и аварийного жилья в зоне Байкало-Амурской магистрали</t>
  </si>
  <si>
    <t>Поддержка экономического и социального развития коренных малочисленных народов Севера, Сибири и Дальнего Востока</t>
  </si>
  <si>
    <t>Софинансирование расходов на капитальные вложения в объекты муниципальной собственности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</si>
  <si>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</si>
  <si>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Министерство сельского хозяйства Забайкальского края, всего</t>
  </si>
  <si>
    <t>Организация проведения мероприятий по содержанию безнадзорных животных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</si>
  <si>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</si>
  <si>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доходная классификация</t>
  </si>
  <si>
    <t>Всего с нераспределенными:</t>
  </si>
  <si>
    <t>011</t>
  </si>
  <si>
    <t>Минспорт Забайкальского края</t>
  </si>
  <si>
    <t>032</t>
  </si>
  <si>
    <t>Департамент мировых судей</t>
  </si>
  <si>
    <t>Всего, безвозмездные поступления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</si>
  <si>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</si>
  <si>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</si>
  <si>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000 202 30024 00 0000 151</t>
  </si>
  <si>
    <t>000 202 15001 00 0000 151</t>
  </si>
  <si>
    <t>000 202 15010 00 0000 151</t>
  </si>
  <si>
    <t>000  202 29999 00 0000 151</t>
  </si>
  <si>
    <t>902 202 29999 00 0000 151</t>
  </si>
  <si>
    <t>000 202 29999 00 0000 151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</si>
  <si>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</si>
  <si>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</si>
  <si>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</si>
  <si>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Субсидия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</t>
  </si>
  <si>
    <t>004</t>
  </si>
  <si>
    <t>Минкультуры Забайкальского края</t>
  </si>
  <si>
    <t>Департамент ГО ПБ Забайкальского края</t>
  </si>
  <si>
    <t>012</t>
  </si>
  <si>
    <t>Резервные фонды исполнительных органов государственной власти субъекта Российской Федерации</t>
  </si>
  <si>
    <t>902 202 49999 05 0000 151</t>
  </si>
  <si>
    <t>Минэкономразвития Забайкальского края</t>
  </si>
  <si>
    <t>025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</si>
  <si>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</si>
  <si>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</si>
  <si>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Субсидии на погашение кредиторской задолженности по софинансированию капитальных вложений в объекты муниципальной собственности</t>
  </si>
  <si>
    <t>Мероприятия подпрограммы "Обеспечение жильем молодых семей" федеральной целевой программы "Жилище" на 2015-2020 годы</t>
  </si>
  <si>
    <t>000 202  25527 00 0000 151</t>
  </si>
  <si>
    <t>Субсидии бюджетам муниципальных районов и городских округов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</t>
  </si>
  <si>
    <t>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</si>
  <si>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</si>
  <si>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</si>
  <si>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Субсидии на поддержку формирования современной городской среды</t>
  </si>
  <si>
    <t>Поддержка обустройства мест массового отдыха населения (городских парков)</t>
  </si>
  <si>
    <t>Субсидии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</si>
  <si>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на мероприятия государственной программы Российской Федерации "Доступная среда" на 2011 - 2020 годы</t>
  </si>
  <si>
    <t>Организация отдыха и оздоровления детей в каникулярное время</t>
  </si>
  <si>
    <t>000 202 25519 00 0000 151</t>
  </si>
  <si>
    <t>000 202 25558 00 0000 151</t>
  </si>
  <si>
    <t>002-0106-0130279216-530-02</t>
  </si>
  <si>
    <t>002-0203-8800051180-530-17-365-01</t>
  </si>
  <si>
    <t>002-0701-0130271202-521-02</t>
  </si>
  <si>
    <t>002-0702-0130271202-521-02</t>
  </si>
  <si>
    <t>002-1401-0130278010-511-02</t>
  </si>
  <si>
    <t>002-1401-0130278020-511-02</t>
  </si>
  <si>
    <t>002-1402-0130278050-512-02</t>
  </si>
  <si>
    <t>002-1402-8800050100-512-01</t>
  </si>
  <si>
    <t>002-1403-0130278060-530-02</t>
  </si>
  <si>
    <t>Дотации на поддержку мер по обеспечению сбалансированности бюджетов муниципальных районов (городских округов) Забайкальского края</t>
  </si>
  <si>
    <t>009-0104-0430879206-530-02</t>
  </si>
  <si>
    <t>009-0709-1730379211-530-02</t>
  </si>
  <si>
    <t>009-1004-1730372400-530-02</t>
  </si>
  <si>
    <t>012-1403-8800000704-540-02</t>
  </si>
  <si>
    <t>014-0104-8800079210-530-02</t>
  </si>
  <si>
    <t>014-0104-8800079222-530-02</t>
  </si>
  <si>
    <t>025-0412-03202R5270-521-17-А44-01</t>
  </si>
  <si>
    <t>026-0701-1410171201-530-02</t>
  </si>
  <si>
    <t>026-0701-1410171201-530-60-02</t>
  </si>
  <si>
    <t>026-0701-1410171201-530-61-02</t>
  </si>
  <si>
    <t>026-0701-1410171201-530-62-02</t>
  </si>
  <si>
    <t>026-0701-1410171201-530-63-02</t>
  </si>
  <si>
    <t>026-0701-1410171201-530-64-02</t>
  </si>
  <si>
    <t>026-0702-1420171201-530-02</t>
  </si>
  <si>
    <t>026-0702-1420171201-530-60-02</t>
  </si>
  <si>
    <t>026-0702-1420171201-530-61-02</t>
  </si>
  <si>
    <t>026-0702-1420171201-530-62-02</t>
  </si>
  <si>
    <t>026-0702-1420171201-530-63-02</t>
  </si>
  <si>
    <t>026-0702-1420171201-530-64-02</t>
  </si>
  <si>
    <t>026-0702-1420371218-530-02</t>
  </si>
  <si>
    <t>026-0702-14903R0970-521-17-169-01</t>
  </si>
  <si>
    <t>026-0702-14903R0970-521-17-169-02</t>
  </si>
  <si>
    <t>000 202 25097 00 0000 151</t>
  </si>
  <si>
    <t>000 202 25520 00 0000 151</t>
  </si>
  <si>
    <t>026-0702-14903R5200-521-02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</si>
  <si>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</si>
  <si>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026-0703-1470271101-521-02</t>
  </si>
  <si>
    <t>026-0709-1410279231-530-02</t>
  </si>
  <si>
    <t>026-0709-1420179229-530-02</t>
  </si>
  <si>
    <t>026-0709-1420379219-530-02</t>
  </si>
  <si>
    <t>026-1004-1410271230-530-02</t>
  </si>
  <si>
    <t>026-1004-1420171228-530-02</t>
  </si>
  <si>
    <t>027-0104-8800079208-530-02</t>
  </si>
  <si>
    <t>027-0409-1330374315-521-02</t>
  </si>
  <si>
    <t>027-0409-1330374315-522-02</t>
  </si>
  <si>
    <t>027-0409-1330374317-521-02</t>
  </si>
  <si>
    <t>027-0409-1330374317-522-02</t>
  </si>
  <si>
    <t>027-0409-20102R0180-522-17-785-10694-01</t>
  </si>
  <si>
    <t>027-0409-20102R0180-522-17-785-10694-02</t>
  </si>
  <si>
    <t>027-0412-1310379227-530-02</t>
  </si>
  <si>
    <t>027-0412-1310379502-530-02</t>
  </si>
  <si>
    <t>027-0501-2810109602-522-02</t>
  </si>
  <si>
    <t>027-0501-28301R0230-522-02</t>
  </si>
  <si>
    <t>027-0501-28301R0230-522-17-633-01</t>
  </si>
  <si>
    <t>027-0502-2710274905-521-02</t>
  </si>
  <si>
    <t>027-0503-19706R5150-521-17-А15-01</t>
  </si>
  <si>
    <t>027-0503-19706R5150-521-17-А15-02</t>
  </si>
  <si>
    <t>027-0503-27401R5550-521-17-992-01</t>
  </si>
  <si>
    <t>027-0503-27401R5550-521-17-992-02</t>
  </si>
  <si>
    <t>000  202 25555 00 0000 151</t>
  </si>
  <si>
    <t>027-0505-27402R5600-521-17-А38-01</t>
  </si>
  <si>
    <t>000 202 25560 00 0000 151</t>
  </si>
  <si>
    <t>027-0701-19706R5150-521-17-А15-01</t>
  </si>
  <si>
    <t>027-0701-19706R5150-521-17-А15-02</t>
  </si>
  <si>
    <t>027-0702-19706R5150-521-17-А15-01</t>
  </si>
  <si>
    <t>027-0702-19706R5150-521-17-А15-02</t>
  </si>
  <si>
    <t>027-0709-2010274104-522-02</t>
  </si>
  <si>
    <t>027-0801-19706R5150-521-17-А15-01</t>
  </si>
  <si>
    <t>027-0801-19706R5150-521-17-А15-02</t>
  </si>
  <si>
    <t>027-0801-20102R0180-522-17-853-03443-01</t>
  </si>
  <si>
    <t>027-0801-20102R0180-522-17-853-03443-02</t>
  </si>
  <si>
    <t>027-0804-1510874104-522-02</t>
  </si>
  <si>
    <t>027-0804-15108R1120-522-02</t>
  </si>
  <si>
    <t>027-0804-19706R5150-521-17-А15-01</t>
  </si>
  <si>
    <t>027-0804-19706R5150-521-17-А15-02</t>
  </si>
  <si>
    <t>027-1003-12301R0200-521-02</t>
  </si>
  <si>
    <t>027-1003-12301R0200-521-17-666-01</t>
  </si>
  <si>
    <t>027-1003-12301R0200-521-17-666-02</t>
  </si>
  <si>
    <t>000 202 20051 00 0000 151</t>
  </si>
  <si>
    <t>027-1003-1310374505-530-02</t>
  </si>
  <si>
    <t>027-1003-28301R0230-521-17-633-01</t>
  </si>
  <si>
    <t>027-1003-28301R0230-521-17-633-02</t>
  </si>
  <si>
    <t>027-1102-1841074104-522-02</t>
  </si>
  <si>
    <t>027-1102-18410R4950-522-02</t>
  </si>
  <si>
    <t>027-1403-8800000704-540-02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</si>
  <si>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</si>
  <si>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032-0104-8800079207-530-02</t>
  </si>
  <si>
    <t>032-0104-8800079214-530-02</t>
  </si>
  <si>
    <t>066-0405-0570577263-530-02</t>
  </si>
  <si>
    <t>066-0405-0570579263-530-02</t>
  </si>
  <si>
    <t>066-0405-20103R0180-521-17-341-01</t>
  </si>
  <si>
    <t>066-0405-20103R0180-521-17-341-02</t>
  </si>
  <si>
    <t>066-1003-20101R0180-521-17-347-01</t>
  </si>
  <si>
    <t>066-1003-20101R0180-521-17-347-02</t>
  </si>
  <si>
    <t>000 202 35118 00 0000 151</t>
  </si>
  <si>
    <t>000 202 15002 00 0000 151</t>
  </si>
  <si>
    <t>000 202 30027 00 0000 151</t>
  </si>
  <si>
    <t>000 202 49999 05 0000 151</t>
  </si>
  <si>
    <t>002-1403-0130279204-530-02</t>
  </si>
  <si>
    <t>002-1403-0130278180-521-02</t>
  </si>
  <si>
    <t>027-0505-27402R5600-521-17-А38-02</t>
  </si>
  <si>
    <t>Х</t>
  </si>
  <si>
    <t>000  202 20051 00 0000 151</t>
  </si>
  <si>
    <t>004-0801-15102R5193-521-17-А09-00001-01</t>
  </si>
  <si>
    <t>004-0801-15102R5193-521-17-А09-00001-02</t>
  </si>
  <si>
    <t>Поддержка отрасли культуры (Подключение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</si>
  <si>
    <t>004-0801-15103R5580-521-17-998-00002-01</t>
  </si>
  <si>
    <t>004-0801-15103R5580-521-17-998-00002-02</t>
  </si>
  <si>
    <t>004-0801-15106R5191-521-17-А09-00002-01</t>
  </si>
  <si>
    <t>004-0801-15106R5191-521-17-А09-00002-02</t>
  </si>
  <si>
    <t>004-0801-15106R5192-521-17-А09-00005-01</t>
  </si>
  <si>
    <t>004-0801-15106R5192-521-17-А09-00005-02</t>
  </si>
  <si>
    <t>Поддержка отрасли культуры (Государственная поддержка муниципальных учреждений культуры, находящихся на территории сельских поселений)</t>
  </si>
  <si>
    <t>Поддержка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</si>
  <si>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004-0801-15106R5580-521-17-998-00001-01</t>
  </si>
  <si>
    <t>004-0801-15106R5580-521-17-998-00001-02</t>
  </si>
  <si>
    <t>Ф</t>
  </si>
  <si>
    <t>026-1006-24202R0270-521-17-443-00001-01</t>
  </si>
  <si>
    <t>026-1006-24202R0270-521-17-443-00001-02</t>
  </si>
  <si>
    <t>Мероприятия государственной программы Российской Федерации "Доступная среда" на 2011-2020 годы</t>
  </si>
  <si>
    <t>000 202 25027 00 0000 151</t>
  </si>
  <si>
    <t>011-1101-20102R0180-522-17-348-00119-01</t>
  </si>
  <si>
    <t>011-1101-20102R0180-522-17-348-00119-02</t>
  </si>
  <si>
    <t>012-0309-8800009218-540-02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</si>
  <si>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</si>
  <si>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009-1006-24201R0270-521-17-443-01</t>
  </si>
  <si>
    <t>009-1006-24201R0270-521-17-443-02</t>
  </si>
  <si>
    <t>009-1006-24203R0270-521-17-443-01</t>
  </si>
  <si>
    <t>009-1006-24203R0270-521-17-443-02</t>
  </si>
  <si>
    <t>025-0412-03202R5270-521-17-А44-02</t>
  </si>
  <si>
    <t>026-0707-1430271432-521-02</t>
  </si>
  <si>
    <t>000 202 20077 00 0000 151</t>
  </si>
  <si>
    <t>Наименование МБТ</t>
  </si>
  <si>
    <t xml:space="preserve">вед </t>
  </si>
  <si>
    <t>0106</t>
  </si>
  <si>
    <t>0203</t>
  </si>
  <si>
    <t>0701</t>
  </si>
  <si>
    <t>0702</t>
  </si>
  <si>
    <t>1401</t>
  </si>
  <si>
    <t>1402</t>
  </si>
  <si>
    <t>1403</t>
  </si>
  <si>
    <t>0130279216</t>
  </si>
  <si>
    <t>8800051180</t>
  </si>
  <si>
    <t>0130271202</t>
  </si>
  <si>
    <t>0130278020</t>
  </si>
  <si>
    <t>0130278050</t>
  </si>
  <si>
    <t>8800050100</t>
  </si>
  <si>
    <t>0130278060</t>
  </si>
  <si>
    <t>0130278180</t>
  </si>
  <si>
    <t>0130279204</t>
  </si>
  <si>
    <t>530</t>
  </si>
  <si>
    <t>521</t>
  </si>
  <si>
    <t>511</t>
  </si>
  <si>
    <t>512</t>
  </si>
  <si>
    <t>17-365</t>
  </si>
  <si>
    <t>02</t>
  </si>
  <si>
    <t>01</t>
  </si>
  <si>
    <t>доп. клас.</t>
  </si>
  <si>
    <t>0801</t>
  </si>
  <si>
    <t>15103R5580</t>
  </si>
  <si>
    <t>15106R5191</t>
  </si>
  <si>
    <t>15106R5192</t>
  </si>
  <si>
    <t>15106R5580</t>
  </si>
  <si>
    <t>17-998-00002</t>
  </si>
  <si>
    <t>17-А09-00002</t>
  </si>
  <si>
    <t>17-А09-00005</t>
  </si>
  <si>
    <t>17-998-00001</t>
  </si>
  <si>
    <t>15102R5193</t>
  </si>
  <si>
    <t>17-А09-00001</t>
  </si>
  <si>
    <t>0104</t>
  </si>
  <si>
    <t>0709</t>
  </si>
  <si>
    <t>1004</t>
  </si>
  <si>
    <t>1006</t>
  </si>
  <si>
    <t>0430879206</t>
  </si>
  <si>
    <t>1730379211</t>
  </si>
  <si>
    <t>1730372400</t>
  </si>
  <si>
    <t>24201R0270</t>
  </si>
  <si>
    <t>24203R0270</t>
  </si>
  <si>
    <t>17-443</t>
  </si>
  <si>
    <t>1101</t>
  </si>
  <si>
    <t>20102R0180</t>
  </si>
  <si>
    <t>522</t>
  </si>
  <si>
    <t>17-348-00119</t>
  </si>
  <si>
    <t>0309</t>
  </si>
  <si>
    <t>8800009218</t>
  </si>
  <si>
    <t>8800000704</t>
  </si>
  <si>
    <t>540</t>
  </si>
  <si>
    <t>8800079210</t>
  </si>
  <si>
    <t>8800079222</t>
  </si>
  <si>
    <t>0412</t>
  </si>
  <si>
    <t>03202R5270</t>
  </si>
  <si>
    <t>17-А44</t>
  </si>
  <si>
    <t>0703</t>
  </si>
  <si>
    <t>0707</t>
  </si>
  <si>
    <t>1410171201</t>
  </si>
  <si>
    <t>1420171201</t>
  </si>
  <si>
    <t>1420371218</t>
  </si>
  <si>
    <t>14903R0970</t>
  </si>
  <si>
    <t>14903R5200</t>
  </si>
  <si>
    <t>1470271101</t>
  </si>
  <si>
    <t>1430271432</t>
  </si>
  <si>
    <t>1410279231</t>
  </si>
  <si>
    <t>1420179229</t>
  </si>
  <si>
    <t>1420379219</t>
  </si>
  <si>
    <t>1410271230</t>
  </si>
  <si>
    <t>1420171228</t>
  </si>
  <si>
    <t>24202R0270</t>
  </si>
  <si>
    <t>60</t>
  </si>
  <si>
    <t>61</t>
  </si>
  <si>
    <t>62</t>
  </si>
  <si>
    <t>63</t>
  </si>
  <si>
    <t>64</t>
  </si>
  <si>
    <t>17-169</t>
  </si>
  <si>
    <t>17-443-00001</t>
  </si>
  <si>
    <t>0409</t>
  </si>
  <si>
    <t>0501</t>
  </si>
  <si>
    <t>0502</t>
  </si>
  <si>
    <t>0503</t>
  </si>
  <si>
    <t>0505</t>
  </si>
  <si>
    <t>0804</t>
  </si>
  <si>
    <t>1003</t>
  </si>
  <si>
    <t>1102</t>
  </si>
  <si>
    <t>8800079208</t>
  </si>
  <si>
    <t>1330374315</t>
  </si>
  <si>
    <t>1330374317</t>
  </si>
  <si>
    <t>1310379227</t>
  </si>
  <si>
    <t>1310379502</t>
  </si>
  <si>
    <t>2810109602</t>
  </si>
  <si>
    <t>28301R0230</t>
  </si>
  <si>
    <t>2710274905</t>
  </si>
  <si>
    <t>19706R5150</t>
  </si>
  <si>
    <t>27401R5550</t>
  </si>
  <si>
    <t>27402R5600</t>
  </si>
  <si>
    <t>2010274104</t>
  </si>
  <si>
    <t>1510874104</t>
  </si>
  <si>
    <t>15108R1120</t>
  </si>
  <si>
    <t>12301R0200</t>
  </si>
  <si>
    <t>1310374505</t>
  </si>
  <si>
    <t>1841074104</t>
  </si>
  <si>
    <t>18410R4950</t>
  </si>
  <si>
    <t>17-785-10694</t>
  </si>
  <si>
    <t>17-633</t>
  </si>
  <si>
    <t>17-А15</t>
  </si>
  <si>
    <t>17-992</t>
  </si>
  <si>
    <t>17-А38</t>
  </si>
  <si>
    <t>17-853-03443</t>
  </si>
  <si>
    <t>17-666</t>
  </si>
  <si>
    <t>8800079207</t>
  </si>
  <si>
    <t>8800079214</t>
  </si>
  <si>
    <t>0405</t>
  </si>
  <si>
    <t>0570577263</t>
  </si>
  <si>
    <t>0570579263</t>
  </si>
  <si>
    <t>20103R0180</t>
  </si>
  <si>
    <t>20101R0180</t>
  </si>
  <si>
    <t>17-341</t>
  </si>
  <si>
    <t>17-347</t>
  </si>
  <si>
    <t>№ п/п</t>
  </si>
  <si>
    <t>Наименование межбюджетных трансфертов, поступающих из краевого бюджета в бюджет муниципального района (городского округа)</t>
  </si>
  <si>
    <t>Межбюджетные трансферты, направляемые в бюджеты муниципальных районов и городских округов</t>
  </si>
  <si>
    <t>Отражение по кодам доходной и расходной бюджетной классификации межбюджетных трансфертов в бюджетах муниципальных районов и городских округов:</t>
  </si>
  <si>
    <t>0000079216</t>
  </si>
  <si>
    <t>0000051180</t>
  </si>
  <si>
    <t>определяется ОМСУ</t>
  </si>
  <si>
    <t>0130278010</t>
  </si>
  <si>
    <t>0000078060</t>
  </si>
  <si>
    <t>0000079204</t>
  </si>
  <si>
    <t xml:space="preserve">определяется ОМСУ </t>
  </si>
  <si>
    <t>0000000704</t>
  </si>
  <si>
    <t>по соответствующим разделам</t>
  </si>
  <si>
    <t>0000079206</t>
  </si>
  <si>
    <t>0000079211</t>
  </si>
  <si>
    <t>0000072400</t>
  </si>
  <si>
    <t xml:space="preserve">Выравнивание бюджетной обеспеченности поселений из районного фонда финансовой поддержки </t>
  </si>
  <si>
    <t>х</t>
  </si>
  <si>
    <t>0000000130</t>
  </si>
  <si>
    <t>802 202 15001 13 0000 151</t>
  </si>
  <si>
    <t>доля софинансирования из местного бюджета</t>
  </si>
  <si>
    <t>00000L5580</t>
  </si>
  <si>
    <t>00000L5193</t>
  </si>
  <si>
    <t>611-Бюджетные учреждения; 621-Автономные учреждения; Казённые учреждения -определяется ОМСУ</t>
  </si>
  <si>
    <t>0000071202</t>
  </si>
  <si>
    <t>00000S1202</t>
  </si>
  <si>
    <t>00000R5580</t>
  </si>
  <si>
    <t>00000R5193</t>
  </si>
  <si>
    <t>00000R5191</t>
  </si>
  <si>
    <t>00000L5191</t>
  </si>
  <si>
    <t>00000R5192</t>
  </si>
  <si>
    <t>00000L5192</t>
  </si>
  <si>
    <t>00000R0270</t>
  </si>
  <si>
    <t>00000L0270</t>
  </si>
  <si>
    <t>00000R0180</t>
  </si>
  <si>
    <t>0000009218</t>
  </si>
  <si>
    <t>0000079210</t>
  </si>
  <si>
    <t>0000079222</t>
  </si>
  <si>
    <t>00000R5270</t>
  </si>
  <si>
    <t>00000L5270</t>
  </si>
  <si>
    <t>0000071201</t>
  </si>
  <si>
    <t>0000071218</t>
  </si>
  <si>
    <t>00000R0970</t>
  </si>
  <si>
    <t>00000L0970</t>
  </si>
  <si>
    <t>00000R5200</t>
  </si>
  <si>
    <t>00000L5200</t>
  </si>
  <si>
    <t>0000071101</t>
  </si>
  <si>
    <t>0000071432</t>
  </si>
  <si>
    <t>00000S1432</t>
  </si>
  <si>
    <t>0000079231</t>
  </si>
  <si>
    <t>0000079229</t>
  </si>
  <si>
    <t>0000079219</t>
  </si>
  <si>
    <t xml:space="preserve">244, 321 </t>
  </si>
  <si>
    <t>0000071230</t>
  </si>
  <si>
    <t>321</t>
  </si>
  <si>
    <t>0000071228</t>
  </si>
  <si>
    <t>0000079208</t>
  </si>
  <si>
    <t>0000074315</t>
  </si>
  <si>
    <t>00000S4315</t>
  </si>
  <si>
    <t>0000074317</t>
  </si>
  <si>
    <t>определяется ОМСУ (за исключением 611 - Бюджетные учреждения; 621 - автономные учреждения, 111, 113, 119)</t>
  </si>
  <si>
    <t>00000L4317</t>
  </si>
  <si>
    <t>00000L0180</t>
  </si>
  <si>
    <t>0000079227</t>
  </si>
  <si>
    <t>0000079502</t>
  </si>
  <si>
    <t>0000009602</t>
  </si>
  <si>
    <t>414</t>
  </si>
  <si>
    <t>00000R0230</t>
  </si>
  <si>
    <t>00000L0230</t>
  </si>
  <si>
    <t>243; 244</t>
  </si>
  <si>
    <t>00000S4905</t>
  </si>
  <si>
    <t>00000R5150</t>
  </si>
  <si>
    <t>00000L5150</t>
  </si>
  <si>
    <t>0000074104</t>
  </si>
  <si>
    <t>00000L1120</t>
  </si>
  <si>
    <t>00000R1120</t>
  </si>
  <si>
    <t>00000R5550</t>
  </si>
  <si>
    <t>00000L5550</t>
  </si>
  <si>
    <t>00000R5600</t>
  </si>
  <si>
    <t>00000L5600</t>
  </si>
  <si>
    <t>00000R0200</t>
  </si>
  <si>
    <t>00000L0200</t>
  </si>
  <si>
    <t>0000074505</t>
  </si>
  <si>
    <t>00000L4950</t>
  </si>
  <si>
    <t>00000R4950</t>
  </si>
  <si>
    <t>0000079207</t>
  </si>
  <si>
    <t>0000079214</t>
  </si>
  <si>
    <t>0000077263</t>
  </si>
  <si>
    <t>0000079263</t>
  </si>
  <si>
    <t>коды расходов для бюджетов муниципальных районов (городских округов):</t>
  </si>
  <si>
    <t>коды доходов для бюджетов:</t>
  </si>
  <si>
    <t>городских округов</t>
  </si>
  <si>
    <t>муниципальных районов</t>
  </si>
  <si>
    <t>сельских поселений</t>
  </si>
  <si>
    <t>городских  поселений</t>
  </si>
  <si>
    <t>2</t>
  </si>
  <si>
    <t>4</t>
  </si>
  <si>
    <t>6</t>
  </si>
  <si>
    <t>8</t>
  </si>
  <si>
    <t>10</t>
  </si>
  <si>
    <t>12</t>
  </si>
  <si>
    <t>Источники: (01-федеральные средства); (02-краевые)</t>
  </si>
  <si>
    <t>15</t>
  </si>
  <si>
    <t>0000074905</t>
  </si>
  <si>
    <t>902 202 30024 04 0000 151</t>
  </si>
  <si>
    <t>902 202 29999 04 0000 151</t>
  </si>
  <si>
    <t>902 202 15001 04 0000 151</t>
  </si>
  <si>
    <t>902 202 15002 04 0000 151</t>
  </si>
  <si>
    <t>902 202 15010 04 0000 151</t>
  </si>
  <si>
    <t>902 202 20051 04 0000 151</t>
  </si>
  <si>
    <t>902 202 20077 04 0000 151</t>
  </si>
  <si>
    <t>902 202 25027 04 0000 151</t>
  </si>
  <si>
    <t>902 202 25027 05 0000 151</t>
  </si>
  <si>
    <t>802 202 25027 10 0000 151</t>
  </si>
  <si>
    <t>802 202 25027 13 0000 151</t>
  </si>
  <si>
    <t>902 202 25558 04 0000 151</t>
  </si>
  <si>
    <t>902 202 25519 04 0000 151</t>
  </si>
  <si>
    <t>902 202 25527 04 0000 151</t>
  </si>
  <si>
    <t>902 202 25097 04 0000 151</t>
  </si>
  <si>
    <t>902 202 25520 04 0000 151</t>
  </si>
  <si>
    <t>902 202 25555 04 0000 151</t>
  </si>
  <si>
    <t>902 202 25560 04 0000 151</t>
  </si>
  <si>
    <t>902 202 49999 04 0000 151</t>
  </si>
  <si>
    <t>902 202 30027 04 0000 151</t>
  </si>
  <si>
    <t>902 202 35118 04 0000 151</t>
  </si>
  <si>
    <t>902 202 15001 05 0000 151</t>
  </si>
  <si>
    <t>802 202 15001 10 0000 151</t>
  </si>
  <si>
    <t>902 202 15002 05 0000 151</t>
  </si>
  <si>
    <t>902 202 15010 05 0000 151</t>
  </si>
  <si>
    <t>802 202 15002 10 0000 151</t>
  </si>
  <si>
    <t>802 202 15010 10 0000 151</t>
  </si>
  <si>
    <t>802 202 15002 13 0000 151</t>
  </si>
  <si>
    <t>802 202 15010 13 0000 151</t>
  </si>
  <si>
    <t>902 202 20077 05 0000 151</t>
  </si>
  <si>
    <t>802 202 20077 10 0000 151</t>
  </si>
  <si>
    <t>802 202 20077 13 0000 151</t>
  </si>
  <si>
    <t>902 202 25097 05 0000 151</t>
  </si>
  <si>
    <t>802 202 25097 10 0000 151</t>
  </si>
  <si>
    <t>802 202 25097 13 0000 151</t>
  </si>
  <si>
    <t>902 202 25520 05 0000 151</t>
  </si>
  <si>
    <t>802 202 25520 10 0000 151</t>
  </si>
  <si>
    <t>802 202 25520 13 0000 151</t>
  </si>
  <si>
    <t>902 202 25555 05 0000 151</t>
  </si>
  <si>
    <t>802 202 25555 10 0000 151</t>
  </si>
  <si>
    <t>802 202 25555 13 0000 151</t>
  </si>
  <si>
    <t>902 202 25527 05 0000 151</t>
  </si>
  <si>
    <t>802 202 25527 10 0000 151</t>
  </si>
  <si>
    <t>802 202 25527 13 0000 151</t>
  </si>
  <si>
    <t>902 202 35118 05 0000 151</t>
  </si>
  <si>
    <t>902 202 30027 05 0000 151</t>
  </si>
  <si>
    <t>802 202 35118 10 0000 151</t>
  </si>
  <si>
    <t>802 202 30027 10 0000 151</t>
  </si>
  <si>
    <t>802 202 35118 13 0000 151</t>
  </si>
  <si>
    <t>802 202 30027 13 0000 151</t>
  </si>
  <si>
    <t>902 202 20051 05 0000 151</t>
  </si>
  <si>
    <t>802 202 20051 10 0000 151</t>
  </si>
  <si>
    <t>802 202 20051 13 0000 151</t>
  </si>
  <si>
    <t>902 202 25519 05 0000 151</t>
  </si>
  <si>
    <t>802 202 25519 10 0000 151</t>
  </si>
  <si>
    <t>802 202 25519 13 0000 151</t>
  </si>
  <si>
    <t>902 202 25558 05 0000 151</t>
  </si>
  <si>
    <t>902 202 29999 05 0000 151</t>
  </si>
  <si>
    <t>802 202 29999 10 0000 151</t>
  </si>
  <si>
    <t>802 202 29999 13 0000 151</t>
  </si>
  <si>
    <t>902 202 30024 05 0000 151</t>
  </si>
  <si>
    <t>802 202 30024 10 0000 151</t>
  </si>
  <si>
    <t>802 202 30024 13 0000 151</t>
  </si>
  <si>
    <t>802 202 49999 10 0000 151</t>
  </si>
  <si>
    <t>802 202 25558 10 0000 151</t>
  </si>
  <si>
    <t>802 202 49999 13 0000 151</t>
  </si>
  <si>
    <t>802 202 25558 13 0000 151</t>
  </si>
  <si>
    <t>ПР</t>
  </si>
  <si>
    <t>ЦСт</t>
  </si>
  <si>
    <t>ВР</t>
  </si>
  <si>
    <t xml:space="preserve">Рекомендации по применению кодов бюджетной классификации на 2017 год по расходам и доходам, в части безвозмездных поступлений из краевого бюджета в бюджеты муниципальных районов и городских округов, из бюджетов муниципальных районов и городских округов в бюджеты городских и сельских поселений и получателям бюджетных средств, отражаемых в местных бюджетах  </t>
  </si>
  <si>
    <t>0000078180</t>
  </si>
  <si>
    <t>Бюджетные учреждения -612; автономные учреждения - 622; казенные учреждения 111,119</t>
  </si>
  <si>
    <t xml:space="preserve">Субсидии бюджетам муниципальных районов и городских округовв в целях софинансирования расходных обязательств бюджета муниципального района (городского округа) по оплате труда работников учреждений бюджетной сферы, финансируемых за счет средств муниципального района (городского округа), в том числе на выполнение указов Президента Российской Федерации по повышению оплаты труда отдельных категорий работников учреждений бюджетной сферы, финансируемых за счет средств муниципального района (городского округа) </t>
  </si>
  <si>
    <t xml:space="preserve">на погашение кредиторской задолженности по начислениям на оплату труда работников учреждений бюджетной сферы, финансируемых за счет средств муниципального образования </t>
  </si>
  <si>
    <t>Бюджетные учреждения -612; автономные учреждения - 622; казенные учреждения 111,119,121,129</t>
  </si>
  <si>
    <t>00000S8180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</si>
</sst>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9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0"/>
      </patternFill>
    </fill>
    <fill>
      <patternFill patternType="solid">
        <fgColor rgb="FFC0FFC0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FFC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99FF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medium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thin">
        <color rgb="FF000000"/>
      </right>
      <top style="medium">
        <color rgb="FFFAC090"/>
      </top>
      <bottom style="medium">
        <color rgb="FFFAC090"/>
      </bottom>
      <diagonal/>
    </border>
    <border>
      <left style="thin">
        <color rgb="FF000000"/>
      </left>
      <right style="medium">
        <color rgb="FF00000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0" borderId="1">
      <alignment horizontal="center" vertical="top"/>
    </xf>
    <xf numFmtId="0" fontId="2" fillId="0" borderId="2">
      <alignment horizontal="right" vertical="top" wrapText="1"/>
    </xf>
    <xf numFmtId="49" fontId="3" fillId="0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3" borderId="3">
      <alignment horizontal="center" vertical="center" wrapText="1"/>
    </xf>
    <xf numFmtId="49" fontId="3" fillId="0" borderId="3">
      <alignment horizontal="center" vertical="center" wrapText="1"/>
    </xf>
    <xf numFmtId="49" fontId="3" fillId="2" borderId="3">
      <alignment horizontal="center" vertical="center" wrapText="1"/>
    </xf>
    <xf numFmtId="49" fontId="3" fillId="0" borderId="4">
      <alignment horizontal="center" vertical="center" wrapText="1"/>
    </xf>
    <xf numFmtId="49" fontId="3" fillId="3" borderId="4">
      <alignment horizontal="center" vertical="center" wrapText="1"/>
    </xf>
    <xf numFmtId="49" fontId="3" fillId="2" borderId="4">
      <alignment horizontal="center" vertical="center" wrapText="1"/>
    </xf>
    <xf numFmtId="0" fontId="3" fillId="4" borderId="3">
      <alignment horizontal="left" vertical="top" wrapText="1"/>
    </xf>
    <xf numFmtId="4" fontId="3" fillId="3" borderId="3">
      <alignment horizontal="right" vertical="top" shrinkToFit="1"/>
    </xf>
    <xf numFmtId="4" fontId="3" fillId="4" borderId="3">
      <alignment horizontal="right" vertical="top" shrinkToFit="1"/>
    </xf>
    <xf numFmtId="4" fontId="3" fillId="2" borderId="3">
      <alignment horizontal="right" vertical="top" shrinkToFit="1"/>
    </xf>
    <xf numFmtId="0" fontId="2" fillId="0" borderId="5"/>
    <xf numFmtId="0" fontId="2" fillId="0" borderId="6"/>
    <xf numFmtId="0" fontId="2" fillId="0" borderId="7"/>
    <xf numFmtId="0" fontId="4" fillId="5" borderId="8"/>
    <xf numFmtId="4" fontId="4" fillId="3" borderId="9">
      <alignment horizontal="right" shrinkToFit="1"/>
    </xf>
    <xf numFmtId="4" fontId="4" fillId="5" borderId="9">
      <alignment horizontal="right" shrinkToFit="1"/>
    </xf>
    <xf numFmtId="4" fontId="4" fillId="2" borderId="10">
      <alignment horizontal="right" shrinkToFit="1"/>
    </xf>
    <xf numFmtId="0" fontId="2" fillId="0" borderId="11"/>
    <xf numFmtId="0" fontId="2" fillId="0" borderId="1">
      <alignment horizontal="left" vertical="top" wrapText="1"/>
    </xf>
    <xf numFmtId="0" fontId="5" fillId="0" borderId="0"/>
    <xf numFmtId="0" fontId="5" fillId="0" borderId="0"/>
    <xf numFmtId="0" fontId="5" fillId="0" borderId="0"/>
    <xf numFmtId="0" fontId="2" fillId="0" borderId="1"/>
    <xf numFmtId="0" fontId="2" fillId="0" borderId="1"/>
    <xf numFmtId="0" fontId="2" fillId="6" borderId="1">
      <alignment horizontal="left"/>
    </xf>
    <xf numFmtId="0" fontId="2" fillId="0" borderId="2">
      <alignment horizontal="right" vertical="top"/>
    </xf>
    <xf numFmtId="0" fontId="2" fillId="6" borderId="2">
      <alignment horizontal="left"/>
    </xf>
    <xf numFmtId="0" fontId="2" fillId="6" borderId="12">
      <alignment horizontal="left"/>
    </xf>
    <xf numFmtId="0" fontId="2" fillId="6" borderId="4">
      <alignment horizontal="left"/>
    </xf>
    <xf numFmtId="0" fontId="2" fillId="6" borderId="13">
      <alignment horizontal="left"/>
    </xf>
    <xf numFmtId="49" fontId="10" fillId="0" borderId="4">
      <alignment horizontal="center" vertical="center" wrapText="1"/>
    </xf>
    <xf numFmtId="0" fontId="11" fillId="0" borderId="1"/>
    <xf numFmtId="0" fontId="12" fillId="0" borderId="1"/>
    <xf numFmtId="0" fontId="11" fillId="0" borderId="1"/>
    <xf numFmtId="43" fontId="5" fillId="0" borderId="0" applyFont="0" applyFill="0" applyBorder="0" applyAlignment="0" applyProtection="0"/>
    <xf numFmtId="0" fontId="22" fillId="0" borderId="1"/>
  </cellStyleXfs>
  <cellXfs count="139">
    <xf numFmtId="0" fontId="0" fillId="0" borderId="0" xfId="0"/>
    <xf numFmtId="0" fontId="8" fillId="0" borderId="0" xfId="0" applyFont="1" applyAlignment="1" applyProtection="1">
      <alignment vertical="center"/>
      <protection locked="0"/>
    </xf>
    <xf numFmtId="49" fontId="6" fillId="3" borderId="14" xfId="6" applyNumberFormat="1" applyFont="1" applyBorder="1" applyAlignment="1" applyProtection="1">
      <alignment horizontal="center" vertical="center" wrapText="1"/>
    </xf>
    <xf numFmtId="49" fontId="6" fillId="0" borderId="14" xfId="7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0" fontId="7" fillId="0" borderId="14" xfId="24" applyNumberFormat="1" applyFont="1" applyBorder="1" applyAlignment="1" applyProtection="1">
      <alignment vertical="center" wrapText="1"/>
    </xf>
    <xf numFmtId="0" fontId="8" fillId="7" borderId="0" xfId="0" applyFont="1" applyFill="1" applyAlignment="1" applyProtection="1">
      <alignment vertical="center"/>
      <protection locked="0"/>
    </xf>
    <xf numFmtId="49" fontId="6" fillId="8" borderId="14" xfId="6" applyNumberFormat="1" applyFont="1" applyFill="1" applyBorder="1" applyAlignment="1" applyProtection="1">
      <alignment horizontal="center" vertical="center" wrapText="1"/>
    </xf>
    <xf numFmtId="4" fontId="7" fillId="0" borderId="14" xfId="24" applyNumberFormat="1" applyFont="1" applyBorder="1" applyAlignment="1" applyProtection="1">
      <alignment vertical="center" wrapText="1"/>
      <protection locked="0"/>
    </xf>
    <xf numFmtId="4" fontId="8" fillId="0" borderId="0" xfId="0" applyNumberFormat="1" applyFont="1" applyAlignment="1" applyProtection="1">
      <alignment vertical="center"/>
      <protection locked="0"/>
    </xf>
    <xf numFmtId="49" fontId="6" fillId="8" borderId="14" xfId="7" applyNumberFormat="1" applyFont="1" applyFill="1" applyBorder="1" applyAlignment="1" applyProtection="1">
      <alignment horizontal="center" vertical="center" wrapText="1"/>
    </xf>
    <xf numFmtId="4" fontId="8" fillId="7" borderId="0" xfId="0" applyNumberFormat="1" applyFont="1" applyFill="1" applyAlignment="1" applyProtection="1">
      <alignment vertical="center"/>
      <protection locked="0"/>
    </xf>
    <xf numFmtId="4" fontId="7" fillId="7" borderId="14" xfId="24" applyNumberFormat="1" applyFont="1" applyFill="1" applyBorder="1" applyAlignment="1" applyProtection="1">
      <alignment vertical="center" wrapText="1"/>
      <protection locked="0"/>
    </xf>
    <xf numFmtId="49" fontId="6" fillId="7" borderId="14" xfId="7" applyNumberFormat="1" applyFont="1" applyFill="1" applyBorder="1" applyAlignment="1" applyProtection="1">
      <alignment horizontal="center" vertical="center" wrapText="1"/>
    </xf>
    <xf numFmtId="4" fontId="7" fillId="8" borderId="14" xfId="24" applyNumberFormat="1" applyFont="1" applyFill="1" applyBorder="1" applyAlignment="1" applyProtection="1">
      <alignment vertical="center" wrapText="1"/>
      <protection locked="0"/>
    </xf>
    <xf numFmtId="1" fontId="6" fillId="8" borderId="14" xfId="7" applyNumberFormat="1" applyFont="1" applyFill="1" applyBorder="1" applyAlignment="1" applyProtection="1">
      <alignment horizontal="center" vertical="center" wrapText="1"/>
    </xf>
    <xf numFmtId="0" fontId="6" fillId="0" borderId="14" xfId="7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49" fontId="13" fillId="8" borderId="14" xfId="10" applyNumberFormat="1" applyFont="1" applyFill="1" applyBorder="1" applyAlignment="1" applyProtection="1">
      <alignment horizontal="center" vertical="center" wrapText="1"/>
    </xf>
    <xf numFmtId="49" fontId="13" fillId="8" borderId="14" xfId="9" applyNumberFormat="1" applyFont="1" applyFill="1" applyBorder="1" applyAlignment="1" applyProtection="1">
      <alignment horizontal="center" vertical="center" wrapText="1"/>
    </xf>
    <xf numFmtId="49" fontId="13" fillId="8" borderId="14" xfId="36" applyNumberFormat="1" applyFont="1" applyFill="1" applyBorder="1" applyAlignment="1" applyProtection="1">
      <alignment horizontal="center" vertical="center" wrapText="1"/>
      <protection locked="0"/>
    </xf>
    <xf numFmtId="0" fontId="13" fillId="7" borderId="14" xfId="9" applyNumberFormat="1" applyFont="1" applyFill="1" applyBorder="1" applyAlignment="1" applyProtection="1">
      <alignment horizontal="center" vertical="center" wrapText="1"/>
    </xf>
    <xf numFmtId="49" fontId="13" fillId="7" borderId="14" xfId="9" applyNumberFormat="1" applyFont="1" applyFill="1" applyBorder="1" applyAlignment="1" applyProtection="1">
      <alignment horizontal="center" vertical="center" wrapText="1"/>
    </xf>
    <xf numFmtId="4" fontId="8" fillId="7" borderId="1" xfId="0" applyNumberFormat="1" applyFont="1" applyFill="1" applyBorder="1" applyAlignment="1" applyProtection="1">
      <alignment vertical="center"/>
      <protection locked="0"/>
    </xf>
    <xf numFmtId="2" fontId="6" fillId="0" borderId="14" xfId="7" applyNumberFormat="1" applyFont="1" applyBorder="1" applyAlignment="1" applyProtection="1">
      <alignment horizontal="center" vertical="center" wrapText="1"/>
    </xf>
    <xf numFmtId="2" fontId="6" fillId="7" borderId="14" xfId="7" applyNumberFormat="1" applyFont="1" applyFill="1" applyBorder="1" applyAlignment="1" applyProtection="1">
      <alignment horizontal="center" vertical="center" wrapText="1"/>
    </xf>
    <xf numFmtId="4" fontId="7" fillId="0" borderId="14" xfId="24" applyNumberFormat="1" applyFont="1" applyBorder="1" applyAlignment="1" applyProtection="1">
      <alignment vertical="center" shrinkToFit="1"/>
    </xf>
    <xf numFmtId="4" fontId="7" fillId="0" borderId="14" xfId="24" applyNumberFormat="1" applyFont="1" applyBorder="1" applyAlignment="1" applyProtection="1">
      <alignment shrinkToFit="1"/>
    </xf>
    <xf numFmtId="49" fontId="6" fillId="0" borderId="14" xfId="1" applyNumberFormat="1" applyFont="1" applyBorder="1" applyAlignment="1" applyProtection="1">
      <alignment horizontal="center" vertical="center" wrapText="1"/>
    </xf>
    <xf numFmtId="2" fontId="6" fillId="0" borderId="14" xfId="1" applyNumberFormat="1" applyFont="1" applyBorder="1" applyAlignment="1" applyProtection="1">
      <alignment horizontal="center" vertical="center" wrapText="1"/>
    </xf>
    <xf numFmtId="4" fontId="6" fillId="7" borderId="1" xfId="20" applyNumberFormat="1" applyFont="1" applyFill="1" applyBorder="1" applyAlignment="1" applyProtection="1">
      <alignment horizontal="right" vertical="center" shrinkToFit="1"/>
    </xf>
    <xf numFmtId="4" fontId="6" fillId="7" borderId="1" xfId="4" applyNumberFormat="1" applyFont="1" applyFill="1" applyBorder="1" applyAlignment="1" applyProtection="1">
      <alignment vertical="center" shrinkToFit="1"/>
    </xf>
    <xf numFmtId="4" fontId="6" fillId="0" borderId="3" xfId="4" applyNumberFormat="1" applyFont="1" applyAlignment="1" applyProtection="1">
      <alignment vertical="center" shrinkToFit="1"/>
    </xf>
    <xf numFmtId="4" fontId="6" fillId="7" borderId="1" xfId="22" applyNumberFormat="1" applyFont="1" applyFill="1" applyBorder="1" applyAlignment="1" applyProtection="1">
      <alignment horizontal="right" vertical="center" shrinkToFit="1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6" fillId="0" borderId="3" xfId="1" applyNumberFormat="1" applyFont="1" applyBorder="1" applyAlignment="1" applyProtection="1">
      <alignment horizontal="center" vertical="center" wrapText="1"/>
    </xf>
    <xf numFmtId="49" fontId="15" fillId="0" borderId="3" xfId="1" applyNumberFormat="1" applyFont="1" applyBorder="1" applyAlignment="1" applyProtection="1">
      <alignment horizontal="center" vertical="center" wrapText="1"/>
    </xf>
    <xf numFmtId="2" fontId="15" fillId="0" borderId="3" xfId="1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vertical="center"/>
      <protection locked="0"/>
    </xf>
    <xf numFmtId="0" fontId="7" fillId="7" borderId="1" xfId="2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/>
      <protection locked="0"/>
    </xf>
    <xf numFmtId="49" fontId="2" fillId="0" borderId="15" xfId="1" applyNumberFormat="1" applyFont="1" applyBorder="1" applyAlignment="1" applyProtection="1">
      <alignment horizontal="center" vertical="center" wrapText="1"/>
    </xf>
    <xf numFmtId="1" fontId="6" fillId="7" borderId="14" xfId="7" applyNumberFormat="1" applyFont="1" applyFill="1" applyBorder="1" applyAlignment="1" applyProtection="1">
      <alignment horizontal="center" vertical="center" wrapText="1"/>
    </xf>
    <xf numFmtId="49" fontId="13" fillId="7" borderId="14" xfId="36" applyNumberFormat="1" applyFont="1" applyFill="1" applyBorder="1" applyAlignment="1" applyProtection="1">
      <alignment horizontal="center" vertical="center" wrapText="1"/>
      <protection locked="0"/>
    </xf>
    <xf numFmtId="49" fontId="13" fillId="7" borderId="14" xfId="31" applyNumberFormat="1" applyFont="1" applyFill="1" applyBorder="1" applyAlignment="1" applyProtection="1">
      <alignment horizontal="center" vertical="center" wrapText="1"/>
    </xf>
    <xf numFmtId="49" fontId="14" fillId="7" borderId="14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 applyProtection="1">
      <alignment vertical="center"/>
      <protection locked="0"/>
    </xf>
    <xf numFmtId="49" fontId="13" fillId="9" borderId="14" xfId="11" applyNumberFormat="1" applyFont="1" applyFill="1" applyBorder="1" applyAlignment="1" applyProtection="1">
      <alignment horizontal="center" vertical="center" wrapText="1"/>
    </xf>
    <xf numFmtId="4" fontId="16" fillId="0" borderId="14" xfId="23" applyNumberFormat="1" applyFont="1" applyBorder="1" applyAlignment="1" applyProtection="1">
      <alignment vertical="center" shrinkToFit="1"/>
    </xf>
    <xf numFmtId="4" fontId="9" fillId="0" borderId="0" xfId="0" applyNumberFormat="1" applyFont="1" applyAlignment="1" applyProtection="1">
      <alignment vertical="center"/>
      <protection locked="0"/>
    </xf>
    <xf numFmtId="0" fontId="7" fillId="7" borderId="1" xfId="2" applyNumberFormat="1" applyFont="1" applyFill="1" applyBorder="1" applyAlignment="1" applyProtection="1">
      <alignment horizontal="center" vertical="center" wrapText="1"/>
    </xf>
    <xf numFmtId="49" fontId="20" fillId="7" borderId="14" xfId="31" applyNumberFormat="1" applyFont="1" applyFill="1" applyBorder="1" applyAlignment="1" applyProtection="1">
      <alignment horizontal="center" vertical="center" wrapText="1"/>
    </xf>
    <xf numFmtId="49" fontId="20" fillId="0" borderId="4" xfId="31" applyNumberFormat="1" applyFont="1" applyBorder="1" applyAlignment="1" applyProtection="1">
      <alignment horizontal="center" vertical="center" wrapText="1"/>
    </xf>
    <xf numFmtId="49" fontId="18" fillId="0" borderId="3" xfId="1" applyNumberFormat="1" applyFont="1" applyBorder="1" applyAlignment="1" applyProtection="1">
      <alignment horizontal="center" vertical="center" wrapText="1"/>
    </xf>
    <xf numFmtId="4" fontId="19" fillId="7" borderId="3" xfId="23" applyNumberFormat="1" applyFont="1" applyFill="1" applyBorder="1" applyAlignment="1" applyProtection="1">
      <alignment vertical="center" shrinkToFit="1"/>
    </xf>
    <xf numFmtId="4" fontId="4" fillId="7" borderId="1" xfId="21" applyNumberFormat="1" applyFill="1" applyBorder="1" applyProtection="1">
      <alignment horizontal="right" shrinkToFit="1"/>
    </xf>
    <xf numFmtId="0" fontId="8" fillId="7" borderId="1" xfId="0" applyFont="1" applyFill="1" applyBorder="1" applyAlignment="1" applyProtection="1">
      <alignment vertical="center"/>
      <protection locked="0" hidden="1"/>
    </xf>
    <xf numFmtId="4" fontId="17" fillId="0" borderId="1" xfId="23" applyNumberFormat="1" applyFont="1" applyBorder="1" applyAlignment="1" applyProtection="1">
      <alignment horizontal="right" shrinkToFit="1"/>
    </xf>
    <xf numFmtId="0" fontId="8" fillId="7" borderId="1" xfId="0" applyFont="1" applyFill="1" applyBorder="1" applyAlignment="1" applyProtection="1">
      <alignment vertical="center" wrapText="1"/>
      <protection locked="0" hidden="1"/>
    </xf>
    <xf numFmtId="0" fontId="8" fillId="0" borderId="1" xfId="0" applyFont="1" applyFill="1" applyBorder="1" applyAlignment="1" applyProtection="1">
      <alignment vertical="center" wrapText="1"/>
      <protection locked="0" hidden="1"/>
    </xf>
    <xf numFmtId="0" fontId="9" fillId="7" borderId="14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49" fontId="21" fillId="0" borderId="14" xfId="0" applyNumberFormat="1" applyFont="1" applyFill="1" applyBorder="1" applyAlignment="1">
      <alignment horizontal="center" vertical="center" wrapText="1"/>
    </xf>
    <xf numFmtId="49" fontId="8" fillId="7" borderId="14" xfId="0" applyNumberFormat="1" applyFont="1" applyFill="1" applyBorder="1" applyAlignment="1">
      <alignment horizontal="center" vertical="center"/>
    </xf>
    <xf numFmtId="49" fontId="8" fillId="7" borderId="1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wrapText="1"/>
    </xf>
    <xf numFmtId="49" fontId="6" fillId="7" borderId="14" xfId="7" applyNumberFormat="1" applyFont="1" applyFill="1" applyBorder="1" applyAlignment="1" applyProtection="1">
      <alignment horizontal="justify" vertical="center" wrapText="1"/>
    </xf>
    <xf numFmtId="1" fontId="6" fillId="7" borderId="14" xfId="7" applyNumberFormat="1" applyFont="1" applyFill="1" applyBorder="1" applyAlignment="1" applyProtection="1">
      <alignment horizontal="justify" vertical="center" wrapText="1"/>
    </xf>
    <xf numFmtId="49" fontId="8" fillId="7" borderId="14" xfId="7" applyNumberFormat="1" applyFont="1" applyFill="1" applyBorder="1" applyAlignment="1" applyProtection="1">
      <alignment horizontal="center" vertical="center" wrapText="1"/>
    </xf>
    <xf numFmtId="49" fontId="8" fillId="0" borderId="14" xfId="7" applyNumberFormat="1" applyFont="1" applyBorder="1" applyAlignment="1" applyProtection="1">
      <alignment horizontal="center" vertical="center" wrapText="1"/>
    </xf>
    <xf numFmtId="49" fontId="21" fillId="7" borderId="14" xfId="0" applyNumberFormat="1" applyFont="1" applyFill="1" applyBorder="1" applyAlignment="1">
      <alignment horizontal="center" vertical="center" wrapText="1"/>
    </xf>
    <xf numFmtId="0" fontId="8" fillId="7" borderId="0" xfId="0" applyFont="1" applyFill="1"/>
    <xf numFmtId="49" fontId="8" fillId="10" borderId="14" xfId="41" applyNumberFormat="1" applyFont="1" applyFill="1" applyBorder="1" applyAlignment="1">
      <alignment horizontal="center" vertical="center" wrapText="1"/>
    </xf>
    <xf numFmtId="49" fontId="8" fillId="10" borderId="14" xfId="0" applyNumberFormat="1" applyFont="1" applyFill="1" applyBorder="1" applyAlignment="1">
      <alignment horizontal="center" vertical="center"/>
    </xf>
    <xf numFmtId="49" fontId="6" fillId="10" borderId="14" xfId="1" applyNumberFormat="1" applyFont="1" applyFill="1" applyBorder="1" applyAlignment="1" applyProtection="1">
      <alignment horizontal="center" vertical="center" wrapText="1"/>
    </xf>
    <xf numFmtId="49" fontId="8" fillId="10" borderId="14" xfId="1" applyNumberFormat="1" applyFont="1" applyFill="1" applyBorder="1" applyAlignment="1" applyProtection="1">
      <alignment horizontal="center" vertical="center" wrapText="1"/>
    </xf>
    <xf numFmtId="49" fontId="6" fillId="10" borderId="14" xfId="7" applyNumberFormat="1" applyFont="1" applyFill="1" applyBorder="1" applyAlignment="1" applyProtection="1">
      <alignment horizontal="center" vertical="center" wrapText="1"/>
    </xf>
    <xf numFmtId="49" fontId="8" fillId="10" borderId="14" xfId="7" applyNumberFormat="1" applyFont="1" applyFill="1" applyBorder="1" applyAlignment="1" applyProtection="1">
      <alignment horizontal="center" vertical="center" wrapText="1"/>
    </xf>
    <xf numFmtId="49" fontId="6" fillId="7" borderId="14" xfId="1" applyNumberFormat="1" applyFont="1" applyFill="1" applyBorder="1" applyAlignment="1" applyProtection="1">
      <alignment horizontal="center" vertical="center" wrapText="1"/>
    </xf>
    <xf numFmtId="49" fontId="9" fillId="7" borderId="14" xfId="0" applyNumberFormat="1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justify" vertical="center"/>
    </xf>
    <xf numFmtId="0" fontId="6" fillId="7" borderId="14" xfId="7" applyNumberFormat="1" applyFont="1" applyFill="1" applyBorder="1" applyAlignment="1" applyProtection="1">
      <alignment horizontal="justify" vertical="center" wrapText="1"/>
    </xf>
    <xf numFmtId="2" fontId="6" fillId="7" borderId="14" xfId="1" applyNumberFormat="1" applyFont="1" applyFill="1" applyBorder="1" applyAlignment="1" applyProtection="1">
      <alignment horizontal="justify" vertical="center" wrapText="1"/>
    </xf>
    <xf numFmtId="2" fontId="6" fillId="7" borderId="14" xfId="7" applyNumberFormat="1" applyFont="1" applyFill="1" applyBorder="1" applyAlignment="1" applyProtection="1">
      <alignment horizontal="justify" vertical="center" wrapText="1"/>
    </xf>
    <xf numFmtId="0" fontId="8" fillId="7" borderId="0" xfId="0" applyFont="1" applyFill="1" applyAlignment="1">
      <alignment horizontal="center" vertical="center"/>
    </xf>
    <xf numFmtId="49" fontId="8" fillId="7" borderId="14" xfId="1" applyNumberFormat="1" applyFont="1" applyFill="1" applyBorder="1" applyAlignment="1" applyProtection="1">
      <alignment horizontal="center" vertical="center" wrapText="1"/>
    </xf>
    <xf numFmtId="49" fontId="15" fillId="7" borderId="14" xfId="31" applyNumberFormat="1" applyFont="1" applyFill="1" applyBorder="1" applyAlignment="1" applyProtection="1">
      <alignment horizontal="center" vertical="center" wrapText="1"/>
    </xf>
    <xf numFmtId="0" fontId="23" fillId="7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7" borderId="14" xfId="36" applyNumberFormat="1" applyFont="1" applyFill="1" applyBorder="1" applyAlignment="1" applyProtection="1">
      <alignment horizontal="center" vertical="center" wrapText="1"/>
      <protection locked="0"/>
    </xf>
    <xf numFmtId="49" fontId="15" fillId="7" borderId="14" xfId="9" applyNumberFormat="1" applyFont="1" applyFill="1" applyBorder="1" applyAlignment="1" applyProtection="1">
      <alignment horizontal="center" vertical="center" wrapText="1"/>
    </xf>
    <xf numFmtId="49" fontId="15" fillId="0" borderId="14" xfId="31" applyNumberFormat="1" applyFont="1" applyBorder="1" applyAlignment="1" applyProtection="1">
      <alignment horizontal="center" vertical="center" wrapText="1"/>
    </xf>
    <xf numFmtId="0" fontId="15" fillId="7" borderId="14" xfId="9" applyNumberFormat="1" applyFont="1" applyFill="1" applyBorder="1" applyAlignment="1" applyProtection="1">
      <alignment horizontal="center" vertical="center" wrapText="1"/>
    </xf>
    <xf numFmtId="0" fontId="23" fillId="0" borderId="0" xfId="0" applyFont="1"/>
    <xf numFmtId="0" fontId="14" fillId="0" borderId="0" xfId="0" applyFont="1"/>
    <xf numFmtId="49" fontId="15" fillId="0" borderId="14" xfId="1" applyNumberFormat="1" applyFont="1" applyBorder="1" applyAlignment="1" applyProtection="1">
      <alignment horizontal="center" vertical="center" wrapText="1"/>
    </xf>
    <xf numFmtId="49" fontId="15" fillId="7" borderId="14" xfId="1" applyNumberFormat="1" applyFont="1" applyFill="1" applyBorder="1" applyAlignment="1" applyProtection="1">
      <alignment horizontal="center" vertical="center" wrapText="1"/>
    </xf>
    <xf numFmtId="49" fontId="15" fillId="7" borderId="14" xfId="7" applyNumberFormat="1" applyFont="1" applyFill="1" applyBorder="1" applyAlignment="1" applyProtection="1">
      <alignment horizontal="center" vertical="center" wrapText="1"/>
    </xf>
    <xf numFmtId="49" fontId="15" fillId="0" borderId="14" xfId="7" applyNumberFormat="1" applyFont="1" applyBorder="1" applyAlignment="1" applyProtection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49" fontId="6" fillId="7" borderId="14" xfId="1" applyNumberFormat="1" applyFont="1" applyFill="1" applyBorder="1" applyAlignment="1" applyProtection="1">
      <alignment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7" borderId="14" xfId="0" applyFont="1" applyFill="1" applyBorder="1" applyAlignment="1">
      <alignment horizontal="center" vertical="center"/>
    </xf>
    <xf numFmtId="49" fontId="6" fillId="0" borderId="14" xfId="1" applyNumberFormat="1" applyFont="1" applyBorder="1" applyAlignment="1" applyProtection="1">
      <alignment horizontal="center" vertical="center" wrapText="1"/>
    </xf>
    <xf numFmtId="49" fontId="6" fillId="7" borderId="14" xfId="1" applyNumberFormat="1" applyFont="1" applyFill="1" applyBorder="1" applyAlignment="1" applyProtection="1">
      <alignment horizontal="justify" vertical="center" wrapText="1"/>
    </xf>
    <xf numFmtId="2" fontId="6" fillId="7" borderId="14" xfId="7" applyNumberFormat="1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vertical="center"/>
    </xf>
    <xf numFmtId="49" fontId="6" fillId="0" borderId="14" xfId="3" applyNumberFormat="1" applyFont="1" applyBorder="1" applyAlignment="1" applyProtection="1">
      <alignment horizontal="center" vertical="center" wrapText="1"/>
    </xf>
    <xf numFmtId="49" fontId="6" fillId="2" borderId="14" xfId="5" applyNumberFormat="1" applyFont="1" applyBorder="1" applyAlignment="1" applyProtection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49" fontId="6" fillId="7" borderId="14" xfId="1" applyNumberFormat="1" applyFont="1" applyFill="1" applyBorder="1" applyAlignment="1" applyProtection="1">
      <alignment horizontal="justify" vertical="center" wrapText="1"/>
    </xf>
    <xf numFmtId="49" fontId="6" fillId="0" borderId="14" xfId="1" applyNumberFormat="1" applyFont="1" applyBorder="1" applyAlignment="1" applyProtection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 wrapText="1"/>
    </xf>
    <xf numFmtId="49" fontId="7" fillId="7" borderId="14" xfId="6" applyNumberFormat="1" applyFont="1" applyFill="1" applyBorder="1" applyAlignment="1" applyProtection="1">
      <alignment horizontal="center" vertical="center" wrapText="1"/>
    </xf>
    <xf numFmtId="49" fontId="7" fillId="7" borderId="14" xfId="3" applyNumberFormat="1" applyFont="1" applyFill="1" applyBorder="1" applyAlignment="1" applyProtection="1">
      <alignment horizontal="center" vertical="center" wrapText="1"/>
    </xf>
    <xf numFmtId="49" fontId="7" fillId="7" borderId="14" xfId="9" applyNumberFormat="1" applyFont="1" applyFill="1" applyBorder="1" applyAlignment="1" applyProtection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/>
    </xf>
    <xf numFmtId="49" fontId="13" fillId="7" borderId="14" xfId="6" applyNumberFormat="1" applyFont="1" applyFill="1" applyBorder="1" applyAlignment="1" applyProtection="1">
      <alignment horizontal="center" vertical="center" wrapText="1"/>
    </xf>
    <xf numFmtId="49" fontId="6" fillId="7" borderId="14" xfId="1" applyNumberFormat="1" applyFont="1" applyFill="1" applyBorder="1" applyAlignment="1" applyProtection="1">
      <alignment horizontal="center" vertical="center" wrapText="1"/>
    </xf>
    <xf numFmtId="49" fontId="15" fillId="7" borderId="14" xfId="31" applyNumberFormat="1" applyFont="1" applyFill="1" applyBorder="1" applyAlignment="1" applyProtection="1">
      <alignment horizontal="center" vertical="center" wrapText="1"/>
    </xf>
    <xf numFmtId="49" fontId="8" fillId="10" borderId="14" xfId="40" applyNumberFormat="1" applyFont="1" applyFill="1" applyBorder="1" applyAlignment="1">
      <alignment horizontal="center" vertical="center" wrapText="1"/>
    </xf>
    <xf numFmtId="0" fontId="21" fillId="7" borderId="14" xfId="0" applyFont="1" applyFill="1" applyBorder="1" applyAlignment="1">
      <alignment horizontal="justify" vertical="center" wrapText="1"/>
    </xf>
    <xf numFmtId="49" fontId="21" fillId="7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/>
    <xf numFmtId="49" fontId="8" fillId="7" borderId="14" xfId="0" applyNumberFormat="1" applyFont="1" applyFill="1" applyBorder="1" applyAlignment="1">
      <alignment horizontal="center" vertical="center" wrapText="1"/>
    </xf>
    <xf numFmtId="2" fontId="6" fillId="7" borderId="14" xfId="1" applyNumberFormat="1" applyFont="1" applyFill="1" applyBorder="1" applyAlignment="1" applyProtection="1">
      <alignment horizontal="justify" vertical="center" wrapText="1"/>
    </xf>
    <xf numFmtId="49" fontId="6" fillId="7" borderId="14" xfId="7" applyNumberFormat="1" applyFont="1" applyFill="1" applyBorder="1" applyAlignment="1" applyProtection="1">
      <alignment horizontal="justify" vertical="center" wrapText="1"/>
    </xf>
    <xf numFmtId="49" fontId="15" fillId="0" borderId="14" xfId="1" applyNumberFormat="1" applyFont="1" applyBorder="1" applyAlignment="1" applyProtection="1">
      <alignment horizontal="center" vertical="center" wrapText="1"/>
    </xf>
    <xf numFmtId="49" fontId="6" fillId="7" borderId="14" xfId="7" applyNumberFormat="1" applyFont="1" applyFill="1" applyBorder="1" applyAlignment="1" applyProtection="1">
      <alignment horizontal="center" vertical="center" wrapText="1"/>
    </xf>
    <xf numFmtId="0" fontId="6" fillId="7" borderId="14" xfId="1" applyNumberFormat="1" applyFont="1" applyFill="1" applyBorder="1" applyAlignment="1" applyProtection="1">
      <alignment horizontal="justify" vertical="center" wrapText="1"/>
    </xf>
    <xf numFmtId="2" fontId="6" fillId="7" borderId="14" xfId="7" applyNumberFormat="1" applyFont="1" applyFill="1" applyBorder="1" applyAlignment="1" applyProtection="1">
      <alignment horizontal="justify" vertical="center" wrapText="1"/>
    </xf>
    <xf numFmtId="49" fontId="15" fillId="7" borderId="14" xfId="9" applyNumberFormat="1" applyFont="1" applyFill="1" applyBorder="1" applyAlignment="1" applyProtection="1">
      <alignment horizontal="center" vertical="center" wrapText="1"/>
    </xf>
    <xf numFmtId="0" fontId="15" fillId="7" borderId="14" xfId="9" applyNumberFormat="1" applyFont="1" applyFill="1" applyBorder="1" applyAlignment="1" applyProtection="1">
      <alignment horizontal="center" vertical="center" wrapText="1"/>
    </xf>
    <xf numFmtId="0" fontId="8" fillId="7" borderId="14" xfId="0" applyFont="1" applyFill="1" applyBorder="1" applyAlignment="1">
      <alignment vertical="center"/>
    </xf>
  </cellXfs>
  <cellStyles count="42">
    <cellStyle name="br" xfId="27"/>
    <cellStyle name="col" xfId="26"/>
    <cellStyle name="Excel Built-in Normal" xfId="38"/>
    <cellStyle name="st34" xfId="2"/>
    <cellStyle name="style0" xfId="28"/>
    <cellStyle name="td" xfId="29"/>
    <cellStyle name="tr" xfId="25"/>
    <cellStyle name="xl21" xfId="30"/>
    <cellStyle name="xl22" xfId="1"/>
    <cellStyle name="xl23" xfId="31"/>
    <cellStyle name="xl24" xfId="3"/>
    <cellStyle name="xl25" xfId="9"/>
    <cellStyle name="xl25 3" xfId="36"/>
    <cellStyle name="xl26" xfId="32"/>
    <cellStyle name="xl27" xfId="7"/>
    <cellStyle name="xl28" xfId="33"/>
    <cellStyle name="xl29" xfId="12"/>
    <cellStyle name="xl30" xfId="34"/>
    <cellStyle name="xl31" xfId="35"/>
    <cellStyle name="xl32" xfId="16"/>
    <cellStyle name="xl33" xfId="19"/>
    <cellStyle name="xl34" xfId="23"/>
    <cellStyle name="xl35" xfId="24"/>
    <cellStyle name="xl36" xfId="4"/>
    <cellStyle name="xl37" xfId="6"/>
    <cellStyle name="xl38" xfId="10"/>
    <cellStyle name="xl39" xfId="13"/>
    <cellStyle name="xl40" xfId="17"/>
    <cellStyle name="xl41" xfId="20"/>
    <cellStyle name="xl42" xfId="14"/>
    <cellStyle name="xl43" xfId="21"/>
    <cellStyle name="xl44" xfId="5"/>
    <cellStyle name="xl45" xfId="8"/>
    <cellStyle name="xl46" xfId="11"/>
    <cellStyle name="xl47" xfId="15"/>
    <cellStyle name="xl48" xfId="18"/>
    <cellStyle name="xl49" xfId="22"/>
    <cellStyle name="Обычный" xfId="0" builtinId="0"/>
    <cellStyle name="Обычный 2" xfId="37"/>
    <cellStyle name="Обычный 3" xfId="39"/>
    <cellStyle name="Обычный_Приложения 8, 9, 10 (1)" xfId="41"/>
    <cellStyle name="Финансовый" xfId="40" builtinId="3"/>
  </cellStyles>
  <dxfs count="0"/>
  <tableStyles count="0"/>
  <colors>
    <mruColors>
      <color rgb="FFFF99FF"/>
      <color rgb="FFC0FFC0"/>
      <color rgb="FFFF3399"/>
      <color rgb="FFD7E4BC"/>
      <color rgb="FFFFFFC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22"/>
  <sheetViews>
    <sheetView zoomScaleNormal="100" zoomScaleSheetLayoutView="100" workbookViewId="0">
      <pane xSplit="1" ySplit="4" topLeftCell="DN5" activePane="bottomRight" state="frozen"/>
      <selection pane="topRight" activeCell="B1" sqref="B1"/>
      <selection pane="bottomLeft" activeCell="A6" sqref="A6"/>
      <selection pane="bottomRight" sqref="A1:DT5"/>
    </sheetView>
  </sheetViews>
  <sheetFormatPr defaultRowHeight="12.75"/>
  <cols>
    <col min="1" max="1" width="29.7109375" style="1" customWidth="1"/>
    <col min="2" max="2" width="22.7109375" style="1" customWidth="1"/>
    <col min="3" max="3" width="26.28515625" style="1" customWidth="1"/>
    <col min="4" max="4" width="24.5703125" style="1" customWidth="1"/>
    <col min="5" max="5" width="26" style="1" customWidth="1"/>
    <col min="6" max="6" width="25.85546875" style="1" customWidth="1"/>
    <col min="7" max="7" width="24" style="1" customWidth="1"/>
    <col min="8" max="8" width="25" style="1" customWidth="1"/>
    <col min="9" max="9" width="23.85546875" style="1" customWidth="1"/>
    <col min="10" max="10" width="23.7109375" style="1" customWidth="1"/>
    <col min="11" max="12" width="24.140625" style="1" customWidth="1"/>
    <col min="13" max="13" width="24.28515625" style="1" customWidth="1"/>
    <col min="14" max="14" width="22.7109375" style="1" customWidth="1"/>
    <col min="15" max="16" width="26.85546875" style="1" customWidth="1"/>
    <col min="17" max="17" width="27.28515625" style="1" customWidth="1"/>
    <col min="18" max="18" width="26.85546875" style="1" customWidth="1"/>
    <col min="19" max="19" width="25.42578125" style="1" customWidth="1"/>
    <col min="20" max="22" width="26.28515625" style="1" customWidth="1"/>
    <col min="23" max="23" width="26.85546875" style="1" customWidth="1"/>
    <col min="24" max="24" width="27.7109375" style="1" customWidth="1"/>
    <col min="25" max="25" width="22.7109375" style="1" customWidth="1"/>
    <col min="26" max="27" width="23.85546875" style="1" customWidth="1"/>
    <col min="28" max="28" width="23.7109375" style="1" customWidth="1"/>
    <col min="29" max="30" width="24.140625" style="1" customWidth="1"/>
    <col min="31" max="32" width="24.5703125" style="1" customWidth="1"/>
    <col min="33" max="33" width="24.140625" style="1" customWidth="1"/>
    <col min="34" max="34" width="21.7109375" style="1" customWidth="1"/>
    <col min="35" max="35" width="24.5703125" style="1" customWidth="1"/>
    <col min="36" max="36" width="24.7109375" style="1" customWidth="1"/>
    <col min="37" max="38" width="24" style="1" customWidth="1"/>
    <col min="39" max="39" width="24.28515625" style="6" customWidth="1"/>
    <col min="40" max="40" width="22.7109375" style="1" customWidth="1"/>
    <col min="41" max="42" width="24.28515625" style="1" customWidth="1"/>
    <col min="43" max="43" width="22.7109375" style="1" customWidth="1"/>
    <col min="44" max="44" width="22.7109375" style="6" customWidth="1"/>
    <col min="45" max="45" width="24.42578125" style="1" customWidth="1"/>
    <col min="46" max="46" width="24.28515625" style="1" customWidth="1"/>
    <col min="47" max="47" width="23.85546875" style="1" customWidth="1"/>
    <col min="48" max="48" width="24" style="1" customWidth="1"/>
    <col min="49" max="49" width="24.85546875" style="1" customWidth="1"/>
    <col min="50" max="50" width="24.140625" style="1" customWidth="1"/>
    <col min="51" max="51" width="24" style="1" customWidth="1"/>
    <col min="52" max="52" width="23.42578125" style="1" customWidth="1"/>
    <col min="53" max="53" width="24.7109375" style="1" customWidth="1"/>
    <col min="54" max="54" width="23.85546875" style="1" customWidth="1"/>
    <col min="55" max="55" width="24" style="1" customWidth="1"/>
    <col min="56" max="57" width="23.85546875" style="1" customWidth="1"/>
    <col min="58" max="58" width="23.7109375" style="1" customWidth="1"/>
    <col min="59" max="61" width="24.140625" style="1" customWidth="1"/>
    <col min="62" max="62" width="23.7109375" style="1" customWidth="1"/>
    <col min="63" max="64" width="25.7109375" style="1" customWidth="1"/>
    <col min="65" max="65" width="23.85546875" style="1" customWidth="1"/>
    <col min="66" max="66" width="24.85546875" style="1" customWidth="1"/>
    <col min="67" max="67" width="25" style="1" customWidth="1"/>
    <col min="68" max="68" width="25.7109375" style="1" customWidth="1"/>
    <col min="69" max="70" width="24.42578125" style="1" customWidth="1"/>
    <col min="71" max="71" width="25.42578125" style="1" customWidth="1"/>
    <col min="72" max="72" width="22.7109375" style="1" customWidth="1"/>
    <col min="73" max="73" width="25.140625" style="1" customWidth="1"/>
    <col min="74" max="74" width="26.7109375" style="1" customWidth="1"/>
    <col min="75" max="76" width="28.42578125" style="1" customWidth="1"/>
    <col min="77" max="77" width="24.85546875" style="1" customWidth="1"/>
    <col min="78" max="79" width="25.140625" style="1" customWidth="1"/>
    <col min="80" max="80" width="25" style="1" customWidth="1"/>
    <col min="81" max="81" width="23.85546875" style="1" customWidth="1"/>
    <col min="82" max="83" width="25.7109375" style="1" customWidth="1"/>
    <col min="84" max="84" width="24.7109375" style="1" customWidth="1"/>
    <col min="85" max="85" width="24.5703125" style="1" customWidth="1"/>
    <col min="86" max="87" width="25.28515625" style="1" customWidth="1"/>
    <col min="88" max="89" width="24.7109375" style="6" customWidth="1"/>
    <col min="90" max="91" width="24.85546875" style="6" customWidth="1"/>
    <col min="92" max="93" width="24.42578125" style="1" customWidth="1"/>
    <col min="94" max="95" width="24.28515625" style="1" customWidth="1"/>
    <col min="96" max="96" width="24" style="1" customWidth="1"/>
    <col min="97" max="98" width="24.28515625" style="1" customWidth="1"/>
    <col min="99" max="100" width="24.5703125" style="1" customWidth="1"/>
    <col min="101" max="102" width="24.28515625" style="1" customWidth="1"/>
    <col min="103" max="104" width="23.7109375" style="6" customWidth="1"/>
    <col min="105" max="105" width="25.28515625" style="6" customWidth="1"/>
    <col min="106" max="107" width="24.85546875" style="6" customWidth="1"/>
    <col min="108" max="108" width="26.140625" style="6" customWidth="1"/>
    <col min="109" max="110" width="23.7109375" style="6" customWidth="1"/>
    <col min="111" max="111" width="23.5703125" style="6" customWidth="1"/>
    <col min="112" max="112" width="23.85546875" style="6" customWidth="1"/>
    <col min="113" max="113" width="23.7109375" style="6" customWidth="1"/>
    <col min="114" max="114" width="21.85546875" style="1" customWidth="1"/>
    <col min="115" max="115" width="23.85546875" style="1" customWidth="1"/>
    <col min="116" max="116" width="24.5703125" style="1" customWidth="1"/>
    <col min="117" max="117" width="22.7109375" style="1" customWidth="1"/>
    <col min="118" max="118" width="22.42578125" style="1" customWidth="1"/>
    <col min="119" max="119" width="22.85546875" style="1" customWidth="1"/>
    <col min="120" max="123" width="24.140625" style="1" customWidth="1"/>
    <col min="124" max="124" width="20" style="1" customWidth="1"/>
    <col min="125" max="125" width="22.5703125" style="1" customWidth="1"/>
    <col min="126" max="16384" width="9.140625" style="1"/>
  </cols>
  <sheetData>
    <row r="1" spans="1:125" s="40" customFormat="1" ht="15" customHeight="1">
      <c r="B1" s="39"/>
      <c r="C1" s="39"/>
      <c r="D1" s="39" t="s">
        <v>199</v>
      </c>
      <c r="E1" s="39"/>
      <c r="F1" s="39"/>
      <c r="G1" s="39"/>
      <c r="H1" s="39"/>
      <c r="I1" s="39"/>
      <c r="J1" s="39" t="s">
        <v>199</v>
      </c>
      <c r="K1" s="39"/>
      <c r="L1" s="39"/>
      <c r="M1" s="39"/>
      <c r="N1" s="39"/>
      <c r="O1" s="39" t="s">
        <v>199</v>
      </c>
      <c r="P1" s="39"/>
      <c r="Q1" s="39" t="s">
        <v>199</v>
      </c>
      <c r="R1" s="39"/>
      <c r="S1" s="39" t="s">
        <v>199</v>
      </c>
      <c r="T1" s="39"/>
      <c r="U1" s="39" t="s">
        <v>199</v>
      </c>
      <c r="V1" s="39"/>
      <c r="W1" s="39" t="s">
        <v>199</v>
      </c>
      <c r="X1" s="39"/>
      <c r="Y1" s="39"/>
      <c r="Z1" s="39"/>
      <c r="AA1" s="39"/>
      <c r="AB1" s="39"/>
      <c r="AC1" s="39"/>
      <c r="AD1" s="39" t="s">
        <v>199</v>
      </c>
      <c r="AE1" s="39"/>
      <c r="AF1" s="39" t="s">
        <v>199</v>
      </c>
      <c r="AG1" s="39"/>
      <c r="AH1" s="39"/>
      <c r="AI1" s="39" t="s">
        <v>199</v>
      </c>
      <c r="AJ1" s="39"/>
      <c r="AK1" s="39"/>
      <c r="AL1" s="39"/>
      <c r="AM1" s="39"/>
      <c r="AN1" s="39"/>
      <c r="AO1" s="39"/>
      <c r="AP1" s="39"/>
      <c r="AQ1" s="39"/>
      <c r="AR1" s="39" t="s">
        <v>199</v>
      </c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 t="s">
        <v>199</v>
      </c>
      <c r="BI1" s="39"/>
      <c r="BJ1" s="39"/>
      <c r="BK1" s="39"/>
      <c r="BL1" s="39"/>
      <c r="BM1" s="39"/>
      <c r="BN1" s="39"/>
      <c r="BO1" s="39"/>
      <c r="BP1" s="39"/>
      <c r="BQ1" s="39"/>
      <c r="BR1" s="39" t="s">
        <v>199</v>
      </c>
      <c r="BS1" s="39"/>
      <c r="BT1" s="39"/>
      <c r="BU1" s="39"/>
      <c r="BV1" s="39"/>
      <c r="BW1" s="39"/>
      <c r="BX1" s="39"/>
      <c r="BY1" s="39"/>
      <c r="BZ1" s="39" t="s">
        <v>199</v>
      </c>
      <c r="CA1" s="39"/>
      <c r="CB1" s="39"/>
      <c r="CC1" s="39"/>
      <c r="CD1" s="39"/>
      <c r="CE1" s="39"/>
      <c r="CF1" s="39" t="s">
        <v>199</v>
      </c>
      <c r="CG1" s="39"/>
      <c r="CH1" s="39" t="s">
        <v>199</v>
      </c>
      <c r="CI1" s="39"/>
      <c r="CJ1" s="39" t="s">
        <v>199</v>
      </c>
      <c r="CK1" s="39"/>
      <c r="CL1" s="39" t="s">
        <v>199</v>
      </c>
      <c r="CM1" s="39"/>
      <c r="CN1" s="39" t="s">
        <v>199</v>
      </c>
      <c r="CO1" s="39"/>
      <c r="CP1" s="39" t="s">
        <v>199</v>
      </c>
      <c r="CQ1" s="39"/>
      <c r="CR1" s="39"/>
      <c r="CS1" s="39" t="s">
        <v>199</v>
      </c>
      <c r="CT1" s="39"/>
      <c r="CU1" s="39" t="s">
        <v>199</v>
      </c>
      <c r="CV1" s="39"/>
      <c r="CW1" s="39"/>
      <c r="CX1" s="39"/>
      <c r="CY1" s="39" t="s">
        <v>199</v>
      </c>
      <c r="CZ1" s="39"/>
      <c r="DA1" s="39"/>
      <c r="DB1" s="39" t="s">
        <v>199</v>
      </c>
      <c r="DC1" s="39"/>
      <c r="DD1" s="39"/>
      <c r="DE1" s="39" t="s">
        <v>199</v>
      </c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 t="s">
        <v>199</v>
      </c>
      <c r="DQ1" s="39"/>
      <c r="DR1" s="39" t="s">
        <v>199</v>
      </c>
      <c r="DS1" s="39"/>
      <c r="DT1" s="50"/>
    </row>
    <row r="2" spans="1:125" ht="28.5" customHeight="1">
      <c r="A2" s="108" t="s">
        <v>215</v>
      </c>
      <c r="B2" s="7" t="s">
        <v>0</v>
      </c>
      <c r="C2" s="28" t="s">
        <v>83</v>
      </c>
      <c r="D2" s="28" t="s">
        <v>84</v>
      </c>
      <c r="E2" s="35" t="s">
        <v>85</v>
      </c>
      <c r="F2" s="28" t="s">
        <v>86</v>
      </c>
      <c r="G2" s="28" t="s">
        <v>87</v>
      </c>
      <c r="H2" s="28" t="s">
        <v>88</v>
      </c>
      <c r="I2" s="28" t="s">
        <v>89</v>
      </c>
      <c r="J2" s="28" t="s">
        <v>90</v>
      </c>
      <c r="K2" s="28" t="s">
        <v>91</v>
      </c>
      <c r="L2" s="3" t="s">
        <v>182</v>
      </c>
      <c r="M2" s="3" t="s">
        <v>181</v>
      </c>
      <c r="N2" s="10" t="s">
        <v>59</v>
      </c>
      <c r="O2" s="36" t="s">
        <v>186</v>
      </c>
      <c r="P2" s="36" t="s">
        <v>187</v>
      </c>
      <c r="Q2" s="35" t="s">
        <v>189</v>
      </c>
      <c r="R2" s="35" t="s">
        <v>190</v>
      </c>
      <c r="S2" s="34" t="s">
        <v>191</v>
      </c>
      <c r="T2" s="34" t="s">
        <v>192</v>
      </c>
      <c r="U2" s="34" t="s">
        <v>193</v>
      </c>
      <c r="V2" s="34" t="s">
        <v>194</v>
      </c>
      <c r="W2" s="34" t="s">
        <v>197</v>
      </c>
      <c r="X2" s="34" t="s">
        <v>198</v>
      </c>
      <c r="Y2" s="7" t="s">
        <v>1</v>
      </c>
      <c r="Z2" s="28" t="s">
        <v>93</v>
      </c>
      <c r="AA2" s="28" t="s">
        <v>94</v>
      </c>
      <c r="AB2" s="28" t="s">
        <v>94</v>
      </c>
      <c r="AC2" s="28" t="s">
        <v>95</v>
      </c>
      <c r="AD2" s="13" t="s">
        <v>208</v>
      </c>
      <c r="AE2" s="13" t="s">
        <v>209</v>
      </c>
      <c r="AF2" s="13" t="s">
        <v>210</v>
      </c>
      <c r="AG2" s="13" t="s">
        <v>211</v>
      </c>
      <c r="AH2" s="10" t="s">
        <v>42</v>
      </c>
      <c r="AI2" s="34" t="s">
        <v>204</v>
      </c>
      <c r="AJ2" s="34" t="s">
        <v>205</v>
      </c>
      <c r="AK2" s="10" t="s">
        <v>62</v>
      </c>
      <c r="AL2" s="13" t="s">
        <v>206</v>
      </c>
      <c r="AM2" s="28" t="s">
        <v>96</v>
      </c>
      <c r="AN2" s="2" t="s">
        <v>2</v>
      </c>
      <c r="AO2" s="3" t="s">
        <v>97</v>
      </c>
      <c r="AP2" s="3" t="s">
        <v>98</v>
      </c>
      <c r="AQ2" s="10" t="s">
        <v>66</v>
      </c>
      <c r="AR2" s="13" t="s">
        <v>99</v>
      </c>
      <c r="AS2" s="3" t="s">
        <v>212</v>
      </c>
      <c r="AT2" s="2" t="s">
        <v>3</v>
      </c>
      <c r="AU2" s="28" t="s">
        <v>100</v>
      </c>
      <c r="AV2" s="28" t="s">
        <v>101</v>
      </c>
      <c r="AW2" s="28" t="s">
        <v>102</v>
      </c>
      <c r="AX2" s="28" t="s">
        <v>103</v>
      </c>
      <c r="AY2" s="28" t="s">
        <v>104</v>
      </c>
      <c r="AZ2" s="28" t="s">
        <v>105</v>
      </c>
      <c r="BA2" s="28" t="s">
        <v>106</v>
      </c>
      <c r="BB2" s="28" t="s">
        <v>107</v>
      </c>
      <c r="BC2" s="28" t="s">
        <v>108</v>
      </c>
      <c r="BD2" s="28" t="s">
        <v>109</v>
      </c>
      <c r="BE2" s="28" t="s">
        <v>110</v>
      </c>
      <c r="BF2" s="28" t="s">
        <v>111</v>
      </c>
      <c r="BG2" s="28" t="s">
        <v>112</v>
      </c>
      <c r="BH2" s="28" t="s">
        <v>113</v>
      </c>
      <c r="BI2" s="28" t="s">
        <v>114</v>
      </c>
      <c r="BJ2" s="28" t="s">
        <v>117</v>
      </c>
      <c r="BK2" s="28" t="s">
        <v>119</v>
      </c>
      <c r="BL2" s="13" t="s">
        <v>213</v>
      </c>
      <c r="BM2" s="28" t="s">
        <v>120</v>
      </c>
      <c r="BN2" s="28" t="s">
        <v>121</v>
      </c>
      <c r="BO2" s="28" t="s">
        <v>122</v>
      </c>
      <c r="BP2" s="28" t="s">
        <v>123</v>
      </c>
      <c r="BQ2" s="28" t="s">
        <v>124</v>
      </c>
      <c r="BR2" s="34" t="s">
        <v>200</v>
      </c>
      <c r="BS2" s="34" t="s">
        <v>201</v>
      </c>
      <c r="BT2" s="2" t="s">
        <v>4</v>
      </c>
      <c r="BU2" s="28" t="s">
        <v>125</v>
      </c>
      <c r="BV2" s="28" t="s">
        <v>126</v>
      </c>
      <c r="BW2" s="28" t="s">
        <v>127</v>
      </c>
      <c r="BX2" s="28" t="s">
        <v>128</v>
      </c>
      <c r="BY2" s="28" t="s">
        <v>129</v>
      </c>
      <c r="BZ2" s="28" t="s">
        <v>130</v>
      </c>
      <c r="CA2" s="28" t="s">
        <v>131</v>
      </c>
      <c r="CB2" s="28" t="s">
        <v>132</v>
      </c>
      <c r="CC2" s="28" t="s">
        <v>133</v>
      </c>
      <c r="CD2" s="28" t="s">
        <v>134</v>
      </c>
      <c r="CE2" s="28" t="s">
        <v>135</v>
      </c>
      <c r="CF2" s="28" t="s">
        <v>136</v>
      </c>
      <c r="CG2" s="34" t="s">
        <v>137</v>
      </c>
      <c r="CH2" s="28" t="s">
        <v>138</v>
      </c>
      <c r="CI2" s="28" t="s">
        <v>139</v>
      </c>
      <c r="CJ2" s="28" t="s">
        <v>140</v>
      </c>
      <c r="CK2" s="28" t="s">
        <v>141</v>
      </c>
      <c r="CL2" s="28" t="s">
        <v>143</v>
      </c>
      <c r="CM2" s="28" t="s">
        <v>183</v>
      </c>
      <c r="CN2" s="28" t="s">
        <v>145</v>
      </c>
      <c r="CO2" s="28" t="s">
        <v>146</v>
      </c>
      <c r="CP2" s="28" t="s">
        <v>147</v>
      </c>
      <c r="CQ2" s="28" t="s">
        <v>148</v>
      </c>
      <c r="CR2" s="28" t="s">
        <v>149</v>
      </c>
      <c r="CS2" s="28" t="s">
        <v>150</v>
      </c>
      <c r="CT2" s="28" t="s">
        <v>151</v>
      </c>
      <c r="CU2" s="28" t="s">
        <v>152</v>
      </c>
      <c r="CV2" s="28" t="s">
        <v>153</v>
      </c>
      <c r="CW2" s="28" t="s">
        <v>154</v>
      </c>
      <c r="CX2" s="28" t="s">
        <v>155</v>
      </c>
      <c r="CY2" s="28" t="s">
        <v>156</v>
      </c>
      <c r="CZ2" s="28" t="s">
        <v>157</v>
      </c>
      <c r="DA2" s="28" t="s">
        <v>158</v>
      </c>
      <c r="DB2" s="28" t="s">
        <v>159</v>
      </c>
      <c r="DC2" s="28" t="s">
        <v>160</v>
      </c>
      <c r="DD2" s="28" t="s">
        <v>162</v>
      </c>
      <c r="DE2" s="28" t="s">
        <v>163</v>
      </c>
      <c r="DF2" s="28" t="s">
        <v>164</v>
      </c>
      <c r="DG2" s="28" t="s">
        <v>165</v>
      </c>
      <c r="DH2" s="28" t="s">
        <v>166</v>
      </c>
      <c r="DI2" s="28" t="s">
        <v>167</v>
      </c>
      <c r="DJ2" s="10" t="s">
        <v>44</v>
      </c>
      <c r="DK2" s="3" t="s">
        <v>169</v>
      </c>
      <c r="DL2" s="3" t="s">
        <v>170</v>
      </c>
      <c r="DM2" s="2" t="s">
        <v>5</v>
      </c>
      <c r="DN2" s="3" t="s">
        <v>171</v>
      </c>
      <c r="DO2" s="3" t="s">
        <v>172</v>
      </c>
      <c r="DP2" s="28" t="s">
        <v>173</v>
      </c>
      <c r="DQ2" s="28" t="s">
        <v>174</v>
      </c>
      <c r="DR2" s="53" t="s">
        <v>175</v>
      </c>
      <c r="DS2" s="53" t="s">
        <v>176</v>
      </c>
      <c r="DT2" s="109" t="s">
        <v>46</v>
      </c>
    </row>
    <row r="3" spans="1:125" ht="142.5" customHeight="1">
      <c r="A3" s="108"/>
      <c r="B3" s="7" t="s">
        <v>6</v>
      </c>
      <c r="C3" s="28" t="s">
        <v>7</v>
      </c>
      <c r="D3" s="28" t="s">
        <v>8</v>
      </c>
      <c r="E3" s="28" t="s">
        <v>58</v>
      </c>
      <c r="F3" s="28" t="s">
        <v>58</v>
      </c>
      <c r="G3" s="28" t="s">
        <v>9</v>
      </c>
      <c r="H3" s="28" t="s">
        <v>10</v>
      </c>
      <c r="I3" s="28" t="s">
        <v>92</v>
      </c>
      <c r="J3" s="28" t="s">
        <v>11</v>
      </c>
      <c r="K3" s="28" t="s">
        <v>12</v>
      </c>
      <c r="L3" s="16" t="s">
        <v>72</v>
      </c>
      <c r="M3" s="3" t="s">
        <v>13</v>
      </c>
      <c r="N3" s="15" t="s">
        <v>60</v>
      </c>
      <c r="O3" s="37" t="s">
        <v>188</v>
      </c>
      <c r="P3" s="37" t="s">
        <v>188</v>
      </c>
      <c r="Q3" s="35" t="s">
        <v>73</v>
      </c>
      <c r="R3" s="35" t="s">
        <v>73</v>
      </c>
      <c r="S3" s="34" t="s">
        <v>195</v>
      </c>
      <c r="T3" s="34" t="s">
        <v>195</v>
      </c>
      <c r="U3" s="34" t="s">
        <v>196</v>
      </c>
      <c r="V3" s="34" t="s">
        <v>196</v>
      </c>
      <c r="W3" s="34" t="s">
        <v>73</v>
      </c>
      <c r="X3" s="34" t="s">
        <v>73</v>
      </c>
      <c r="Y3" s="2" t="s">
        <v>14</v>
      </c>
      <c r="Z3" s="28" t="s">
        <v>15</v>
      </c>
      <c r="AA3" s="28" t="s">
        <v>16</v>
      </c>
      <c r="AB3" s="28" t="s">
        <v>16</v>
      </c>
      <c r="AC3" s="28" t="s">
        <v>17</v>
      </c>
      <c r="AD3" s="13" t="s">
        <v>79</v>
      </c>
      <c r="AE3" s="13" t="s">
        <v>79</v>
      </c>
      <c r="AF3" s="13" t="s">
        <v>79</v>
      </c>
      <c r="AG3" s="13" t="s">
        <v>79</v>
      </c>
      <c r="AH3" s="10" t="s">
        <v>43</v>
      </c>
      <c r="AI3" s="34" t="s">
        <v>67</v>
      </c>
      <c r="AJ3" s="34" t="s">
        <v>67</v>
      </c>
      <c r="AK3" s="15" t="s">
        <v>61</v>
      </c>
      <c r="AL3" s="42" t="s">
        <v>207</v>
      </c>
      <c r="AM3" s="28" t="s">
        <v>63</v>
      </c>
      <c r="AN3" s="7" t="s">
        <v>18</v>
      </c>
      <c r="AO3" s="3" t="s">
        <v>19</v>
      </c>
      <c r="AP3" s="3" t="s">
        <v>20</v>
      </c>
      <c r="AQ3" s="15" t="s">
        <v>65</v>
      </c>
      <c r="AR3" s="13" t="s">
        <v>78</v>
      </c>
      <c r="AS3" s="3" t="s">
        <v>78</v>
      </c>
      <c r="AT3" s="2" t="s">
        <v>21</v>
      </c>
      <c r="AU3" s="106" t="s">
        <v>22</v>
      </c>
      <c r="AV3" s="107"/>
      <c r="AW3" s="107"/>
      <c r="AX3" s="107"/>
      <c r="AY3" s="107"/>
      <c r="AZ3" s="107"/>
      <c r="BA3" s="106" t="s">
        <v>22</v>
      </c>
      <c r="BB3" s="107"/>
      <c r="BC3" s="107"/>
      <c r="BD3" s="107"/>
      <c r="BE3" s="107"/>
      <c r="BF3" s="107"/>
      <c r="BG3" s="24" t="s">
        <v>23</v>
      </c>
      <c r="BH3" s="28" t="s">
        <v>74</v>
      </c>
      <c r="BI3" s="28" t="s">
        <v>74</v>
      </c>
      <c r="BJ3" s="28" t="s">
        <v>118</v>
      </c>
      <c r="BK3" s="29" t="s">
        <v>24</v>
      </c>
      <c r="BL3" s="25" t="s">
        <v>80</v>
      </c>
      <c r="BM3" s="29" t="s">
        <v>25</v>
      </c>
      <c r="BN3" s="28" t="s">
        <v>26</v>
      </c>
      <c r="BO3" s="28" t="s">
        <v>27</v>
      </c>
      <c r="BP3" s="28" t="s">
        <v>28</v>
      </c>
      <c r="BQ3" s="28" t="s">
        <v>29</v>
      </c>
      <c r="BR3" s="41" t="s">
        <v>202</v>
      </c>
      <c r="BS3" s="34" t="s">
        <v>202</v>
      </c>
      <c r="BT3" s="2" t="s">
        <v>30</v>
      </c>
      <c r="BU3" s="28" t="s">
        <v>31</v>
      </c>
      <c r="BV3" s="29" t="s">
        <v>47</v>
      </c>
      <c r="BW3" s="29" t="s">
        <v>47</v>
      </c>
      <c r="BX3" s="28" t="s">
        <v>48</v>
      </c>
      <c r="BY3" s="28" t="s">
        <v>48</v>
      </c>
      <c r="BZ3" s="28" t="s">
        <v>67</v>
      </c>
      <c r="CA3" s="28" t="s">
        <v>67</v>
      </c>
      <c r="CB3" s="29" t="s">
        <v>75</v>
      </c>
      <c r="CC3" s="28" t="s">
        <v>32</v>
      </c>
      <c r="CD3" s="28" t="s">
        <v>68</v>
      </c>
      <c r="CE3" s="28" t="s">
        <v>33</v>
      </c>
      <c r="CF3" s="28" t="s">
        <v>33</v>
      </c>
      <c r="CG3" s="34" t="s">
        <v>55</v>
      </c>
      <c r="CH3" s="28" t="s">
        <v>34</v>
      </c>
      <c r="CI3" s="28" t="s">
        <v>34</v>
      </c>
      <c r="CJ3" s="28" t="s">
        <v>76</v>
      </c>
      <c r="CK3" s="28" t="s">
        <v>76</v>
      </c>
      <c r="CL3" s="28" t="s">
        <v>77</v>
      </c>
      <c r="CM3" s="28" t="s">
        <v>77</v>
      </c>
      <c r="CN3" s="28" t="s">
        <v>34</v>
      </c>
      <c r="CO3" s="28" t="s">
        <v>34</v>
      </c>
      <c r="CP3" s="28" t="s">
        <v>34</v>
      </c>
      <c r="CQ3" s="28" t="s">
        <v>34</v>
      </c>
      <c r="CR3" s="28" t="s">
        <v>69</v>
      </c>
      <c r="CS3" s="28" t="s">
        <v>34</v>
      </c>
      <c r="CT3" s="28" t="s">
        <v>34</v>
      </c>
      <c r="CU3" s="28" t="s">
        <v>67</v>
      </c>
      <c r="CV3" s="28" t="s">
        <v>67</v>
      </c>
      <c r="CW3" s="28" t="s">
        <v>69</v>
      </c>
      <c r="CX3" s="28" t="s">
        <v>35</v>
      </c>
      <c r="CY3" s="28" t="s">
        <v>34</v>
      </c>
      <c r="CZ3" s="28" t="s">
        <v>34</v>
      </c>
      <c r="DA3" s="28" t="s">
        <v>70</v>
      </c>
      <c r="DB3" s="28" t="s">
        <v>70</v>
      </c>
      <c r="DC3" s="28" t="s">
        <v>70</v>
      </c>
      <c r="DD3" s="28" t="s">
        <v>36</v>
      </c>
      <c r="DE3" s="28" t="s">
        <v>33</v>
      </c>
      <c r="DF3" s="28" t="s">
        <v>33</v>
      </c>
      <c r="DG3" s="28" t="s">
        <v>69</v>
      </c>
      <c r="DH3" s="28" t="s">
        <v>168</v>
      </c>
      <c r="DI3" s="28" t="s">
        <v>63</v>
      </c>
      <c r="DJ3" s="10" t="s">
        <v>45</v>
      </c>
      <c r="DK3" s="3" t="s">
        <v>56</v>
      </c>
      <c r="DL3" s="3" t="s">
        <v>57</v>
      </c>
      <c r="DM3" s="2" t="s">
        <v>37</v>
      </c>
      <c r="DN3" s="3" t="s">
        <v>38</v>
      </c>
      <c r="DO3" s="3" t="s">
        <v>39</v>
      </c>
      <c r="DP3" s="28" t="s">
        <v>67</v>
      </c>
      <c r="DQ3" s="28" t="s">
        <v>67</v>
      </c>
      <c r="DR3" s="53" t="s">
        <v>67</v>
      </c>
      <c r="DS3" s="53" t="s">
        <v>67</v>
      </c>
      <c r="DT3" s="109"/>
    </row>
    <row r="4" spans="1:125" s="46" customFormat="1" ht="15" customHeight="1">
      <c r="A4" s="22" t="s">
        <v>40</v>
      </c>
      <c r="B4" s="18"/>
      <c r="C4" s="44" t="s">
        <v>49</v>
      </c>
      <c r="D4" s="44" t="s">
        <v>177</v>
      </c>
      <c r="E4" s="44" t="s">
        <v>54</v>
      </c>
      <c r="F4" s="44" t="s">
        <v>54</v>
      </c>
      <c r="G4" s="44" t="s">
        <v>50</v>
      </c>
      <c r="H4" s="44" t="s">
        <v>50</v>
      </c>
      <c r="I4" s="44" t="s">
        <v>178</v>
      </c>
      <c r="J4" s="44" t="s">
        <v>51</v>
      </c>
      <c r="K4" s="44" t="s">
        <v>49</v>
      </c>
      <c r="L4" s="43" t="s">
        <v>53</v>
      </c>
      <c r="M4" s="22" t="s">
        <v>49</v>
      </c>
      <c r="N4" s="19"/>
      <c r="O4" s="44" t="s">
        <v>81</v>
      </c>
      <c r="P4" s="44" t="s">
        <v>81</v>
      </c>
      <c r="Q4" s="44" t="s">
        <v>82</v>
      </c>
      <c r="R4" s="44" t="s">
        <v>82</v>
      </c>
      <c r="S4" s="44" t="s">
        <v>81</v>
      </c>
      <c r="T4" s="44" t="s">
        <v>81</v>
      </c>
      <c r="U4" s="44" t="s">
        <v>81</v>
      </c>
      <c r="V4" s="44" t="s">
        <v>81</v>
      </c>
      <c r="W4" s="44" t="s">
        <v>82</v>
      </c>
      <c r="X4" s="44" t="s">
        <v>82</v>
      </c>
      <c r="Y4" s="18"/>
      <c r="Z4" s="44" t="s">
        <v>49</v>
      </c>
      <c r="AA4" s="44" t="s">
        <v>49</v>
      </c>
      <c r="AB4" s="44" t="s">
        <v>49</v>
      </c>
      <c r="AC4" s="44" t="s">
        <v>179</v>
      </c>
      <c r="AD4" s="43" t="s">
        <v>203</v>
      </c>
      <c r="AE4" s="43" t="s">
        <v>54</v>
      </c>
      <c r="AF4" s="43" t="s">
        <v>203</v>
      </c>
      <c r="AG4" s="43" t="s">
        <v>54</v>
      </c>
      <c r="AH4" s="19"/>
      <c r="AI4" s="52" t="s">
        <v>214</v>
      </c>
      <c r="AJ4" s="52" t="s">
        <v>214</v>
      </c>
      <c r="AK4" s="20"/>
      <c r="AL4" s="43" t="s">
        <v>180</v>
      </c>
      <c r="AM4" s="43" t="s">
        <v>180</v>
      </c>
      <c r="AN4" s="18"/>
      <c r="AO4" s="22" t="s">
        <v>49</v>
      </c>
      <c r="AP4" s="22" t="s">
        <v>49</v>
      </c>
      <c r="AQ4" s="19"/>
      <c r="AR4" s="22" t="s">
        <v>71</v>
      </c>
      <c r="AS4" s="22" t="s">
        <v>71</v>
      </c>
      <c r="AT4" s="18"/>
      <c r="AU4" s="22" t="s">
        <v>49</v>
      </c>
      <c r="AV4" s="22" t="s">
        <v>49</v>
      </c>
      <c r="AW4" s="22" t="s">
        <v>49</v>
      </c>
      <c r="AX4" s="22" t="s">
        <v>49</v>
      </c>
      <c r="AY4" s="22" t="s">
        <v>49</v>
      </c>
      <c r="AZ4" s="22" t="s">
        <v>49</v>
      </c>
      <c r="BA4" s="22" t="s">
        <v>49</v>
      </c>
      <c r="BB4" s="22" t="s">
        <v>49</v>
      </c>
      <c r="BC4" s="22" t="s">
        <v>49</v>
      </c>
      <c r="BD4" s="22" t="s">
        <v>49</v>
      </c>
      <c r="BE4" s="22" t="s">
        <v>49</v>
      </c>
      <c r="BF4" s="22" t="s">
        <v>49</v>
      </c>
      <c r="BG4" s="22" t="s">
        <v>49</v>
      </c>
      <c r="BH4" s="22" t="s">
        <v>115</v>
      </c>
      <c r="BI4" s="22" t="s">
        <v>115</v>
      </c>
      <c r="BJ4" s="22" t="s">
        <v>116</v>
      </c>
      <c r="BK4" s="22" t="s">
        <v>54</v>
      </c>
      <c r="BL4" s="22" t="s">
        <v>54</v>
      </c>
      <c r="BM4" s="22" t="s">
        <v>49</v>
      </c>
      <c r="BN4" s="22" t="s">
        <v>49</v>
      </c>
      <c r="BO4" s="22" t="s">
        <v>49</v>
      </c>
      <c r="BP4" s="22" t="s">
        <v>49</v>
      </c>
      <c r="BQ4" s="22" t="s">
        <v>49</v>
      </c>
      <c r="BR4" s="51" t="s">
        <v>203</v>
      </c>
      <c r="BS4" s="51" t="s">
        <v>203</v>
      </c>
      <c r="BT4" s="18"/>
      <c r="BU4" s="22" t="s">
        <v>49</v>
      </c>
      <c r="BV4" s="21" t="s">
        <v>52</v>
      </c>
      <c r="BW4" s="21" t="s">
        <v>52</v>
      </c>
      <c r="BX4" s="21" t="s">
        <v>52</v>
      </c>
      <c r="BY4" s="22" t="s">
        <v>54</v>
      </c>
      <c r="BZ4" s="22" t="s">
        <v>54</v>
      </c>
      <c r="CA4" s="22" t="s">
        <v>54</v>
      </c>
      <c r="CB4" s="22" t="s">
        <v>49</v>
      </c>
      <c r="CC4" s="22" t="s">
        <v>49</v>
      </c>
      <c r="CD4" s="22" t="s">
        <v>54</v>
      </c>
      <c r="CE4" s="22" t="s">
        <v>54</v>
      </c>
      <c r="CF4" s="22" t="s">
        <v>54</v>
      </c>
      <c r="CG4" s="21" t="s">
        <v>52</v>
      </c>
      <c r="CH4" s="21" t="s">
        <v>52</v>
      </c>
      <c r="CI4" s="21" t="s">
        <v>52</v>
      </c>
      <c r="CJ4" s="21" t="s">
        <v>142</v>
      </c>
      <c r="CK4" s="21" t="s">
        <v>142</v>
      </c>
      <c r="CL4" s="44" t="s">
        <v>144</v>
      </c>
      <c r="CM4" s="44" t="s">
        <v>144</v>
      </c>
      <c r="CN4" s="21" t="s">
        <v>52</v>
      </c>
      <c r="CO4" s="21" t="s">
        <v>52</v>
      </c>
      <c r="CP4" s="21" t="s">
        <v>52</v>
      </c>
      <c r="CQ4" s="21" t="s">
        <v>52</v>
      </c>
      <c r="CR4" s="21" t="s">
        <v>52</v>
      </c>
      <c r="CS4" s="21" t="s">
        <v>52</v>
      </c>
      <c r="CT4" s="21" t="s">
        <v>52</v>
      </c>
      <c r="CU4" s="21" t="s">
        <v>52</v>
      </c>
      <c r="CV4" s="21" t="s">
        <v>52</v>
      </c>
      <c r="CW4" s="21" t="s">
        <v>52</v>
      </c>
      <c r="CX4" s="21" t="s">
        <v>52</v>
      </c>
      <c r="CY4" s="21" t="s">
        <v>52</v>
      </c>
      <c r="CZ4" s="21" t="s">
        <v>52</v>
      </c>
      <c r="DA4" s="44" t="s">
        <v>161</v>
      </c>
      <c r="DB4" s="44" t="s">
        <v>161</v>
      </c>
      <c r="DC4" s="44" t="s">
        <v>161</v>
      </c>
      <c r="DD4" s="22" t="s">
        <v>49</v>
      </c>
      <c r="DE4" s="21" t="s">
        <v>52</v>
      </c>
      <c r="DF4" s="21" t="s">
        <v>52</v>
      </c>
      <c r="DG4" s="21" t="s">
        <v>52</v>
      </c>
      <c r="DH4" s="22" t="s">
        <v>54</v>
      </c>
      <c r="DI4" s="45" t="s">
        <v>64</v>
      </c>
      <c r="DJ4" s="19"/>
      <c r="DK4" s="22" t="s">
        <v>49</v>
      </c>
      <c r="DL4" s="22" t="s">
        <v>49</v>
      </c>
      <c r="DM4" s="18"/>
      <c r="DN4" s="22" t="s">
        <v>49</v>
      </c>
      <c r="DO4" s="22" t="s">
        <v>49</v>
      </c>
      <c r="DP4" s="21" t="s">
        <v>185</v>
      </c>
      <c r="DQ4" s="21" t="s">
        <v>185</v>
      </c>
      <c r="DR4" s="21" t="s">
        <v>185</v>
      </c>
      <c r="DS4" s="21" t="s">
        <v>185</v>
      </c>
      <c r="DT4" s="47" t="s">
        <v>184</v>
      </c>
    </row>
    <row r="5" spans="1:125" s="4" customFormat="1" ht="15" customHeight="1">
      <c r="A5" s="5" t="s">
        <v>41</v>
      </c>
      <c r="B5" s="12">
        <f>C5+D5+E5+F5+G5+H5+I5+J5+K5+L5+M5</f>
        <v>3357396000</v>
      </c>
      <c r="C5" s="8">
        <v>17200</v>
      </c>
      <c r="D5" s="8">
        <v>38099100</v>
      </c>
      <c r="E5" s="26">
        <v>142826200</v>
      </c>
      <c r="F5" s="26">
        <v>630422900</v>
      </c>
      <c r="G5" s="8">
        <v>58040000</v>
      </c>
      <c r="H5" s="8">
        <v>1813009000</v>
      </c>
      <c r="I5" s="48">
        <v>284191300</v>
      </c>
      <c r="J5" s="8">
        <v>28518000</v>
      </c>
      <c r="K5" s="8">
        <v>102560000</v>
      </c>
      <c r="L5" s="26">
        <v>253094500</v>
      </c>
      <c r="M5" s="8">
        <v>6617800</v>
      </c>
      <c r="N5" s="14">
        <f>O5+P5+Q5+R5+S5+T5+U5+V5+W5+X5</f>
        <v>38866834</v>
      </c>
      <c r="O5" s="12">
        <v>1963254</v>
      </c>
      <c r="P5" s="12">
        <v>864780</v>
      </c>
      <c r="Q5" s="12">
        <v>2476000</v>
      </c>
      <c r="R5" s="12">
        <v>275000</v>
      </c>
      <c r="S5" s="12">
        <v>1500000</v>
      </c>
      <c r="T5" s="12">
        <v>765000</v>
      </c>
      <c r="U5" s="12">
        <v>550000</v>
      </c>
      <c r="V5" s="12">
        <v>154000</v>
      </c>
      <c r="W5" s="12">
        <v>27286800</v>
      </c>
      <c r="X5" s="12">
        <v>3032000</v>
      </c>
      <c r="Y5" s="8">
        <f>Z5+AA5+AB5+AC5+AD5+AE5+AF5+AG5</f>
        <v>595562770</v>
      </c>
      <c r="Z5" s="8">
        <v>11521900</v>
      </c>
      <c r="AA5" s="8">
        <v>1989100</v>
      </c>
      <c r="AB5" s="8">
        <v>86720000</v>
      </c>
      <c r="AC5" s="8">
        <v>481104500</v>
      </c>
      <c r="AD5" s="8">
        <v>6917570</v>
      </c>
      <c r="AE5" s="8">
        <v>520700</v>
      </c>
      <c r="AF5" s="8">
        <v>6313800</v>
      </c>
      <c r="AG5" s="8">
        <v>475200</v>
      </c>
      <c r="AH5" s="8">
        <f>AI5+AJ5</f>
        <v>2865000</v>
      </c>
      <c r="AI5" s="8">
        <v>1865000</v>
      </c>
      <c r="AJ5" s="8">
        <v>1000000</v>
      </c>
      <c r="AK5" s="8">
        <f>AL5+AM5</f>
        <v>8357950</v>
      </c>
      <c r="AL5" s="8">
        <v>2400000</v>
      </c>
      <c r="AM5" s="12">
        <v>5957950</v>
      </c>
      <c r="AN5" s="8">
        <f>AO5+AP5</f>
        <v>18416300</v>
      </c>
      <c r="AO5" s="8">
        <v>16333600</v>
      </c>
      <c r="AP5" s="8">
        <v>2082700</v>
      </c>
      <c r="AQ5" s="8">
        <f>AR5+AS5</f>
        <v>3225806.46</v>
      </c>
      <c r="AR5" s="12">
        <v>3000000</v>
      </c>
      <c r="AS5" s="8">
        <v>225806.46</v>
      </c>
      <c r="AT5" s="8">
        <f>AU5+AV5+AW5+AX5+AY5+AZ5+BA5+BB5+BC5+BD5+BE5+BF5+BG5+BH5+BI5+BJ5+BK5+BL5+BM5+BN5+BO5+BP5+BQ5+BR5+BS5</f>
        <v>9125761300</v>
      </c>
      <c r="AU5" s="8">
        <v>950240000</v>
      </c>
      <c r="AV5" s="8">
        <v>832551225</v>
      </c>
      <c r="AW5" s="8">
        <v>255759625</v>
      </c>
      <c r="AX5" s="8">
        <v>169264650</v>
      </c>
      <c r="AY5" s="8">
        <v>79608700</v>
      </c>
      <c r="AZ5" s="8">
        <v>38878000</v>
      </c>
      <c r="BA5" s="8">
        <v>2280511100</v>
      </c>
      <c r="BB5" s="8">
        <v>3193376500</v>
      </c>
      <c r="BC5" s="8">
        <v>24423300</v>
      </c>
      <c r="BD5" s="8">
        <v>481123600</v>
      </c>
      <c r="BE5" s="8">
        <v>322086400</v>
      </c>
      <c r="BF5" s="8">
        <v>110894900</v>
      </c>
      <c r="BG5" s="8">
        <v>92494300</v>
      </c>
      <c r="BH5" s="8">
        <v>19030200</v>
      </c>
      <c r="BI5" s="8">
        <v>8156400</v>
      </c>
      <c r="BJ5" s="8">
        <v>44591600</v>
      </c>
      <c r="BK5" s="8">
        <v>28064800</v>
      </c>
      <c r="BL5" s="8">
        <v>99817400</v>
      </c>
      <c r="BM5" s="8">
        <v>1338900</v>
      </c>
      <c r="BN5" s="8">
        <v>626800</v>
      </c>
      <c r="BO5" s="8">
        <v>2519900</v>
      </c>
      <c r="BP5" s="8">
        <v>77457000</v>
      </c>
      <c r="BQ5" s="8">
        <v>3502000</v>
      </c>
      <c r="BR5" s="8">
        <v>8600000</v>
      </c>
      <c r="BS5" s="8">
        <v>844000</v>
      </c>
      <c r="BT5" s="8">
        <f>BU5+BV5+BW5+BX5+BY5+BZ5+CA5+CB5+CC5+CD5+CE5+CF5+CG5+CH5+CI5+CJ5+CK5+CL5+CM5+CN5+CO5+CP5+CQ5+CR5+CS5+CT5+CU5+CV5+CW5+CX5+CY5+CZ5+DA5+DB5+DC5+DD5+DE5+DF5+DG5+DH5+DI5</f>
        <v>864278048.57999992</v>
      </c>
      <c r="BU5" s="8">
        <v>1015700</v>
      </c>
      <c r="BV5" s="8">
        <v>36825100</v>
      </c>
      <c r="BW5" s="27">
        <v>87100150</v>
      </c>
      <c r="BX5" s="8">
        <v>16500000</v>
      </c>
      <c r="BY5" s="8">
        <v>103500000</v>
      </c>
      <c r="BZ5" s="8">
        <v>63726300</v>
      </c>
      <c r="CA5" s="8">
        <v>28314720</v>
      </c>
      <c r="CB5" s="8">
        <v>15800</v>
      </c>
      <c r="CC5" s="8">
        <v>52900</v>
      </c>
      <c r="CD5" s="8">
        <v>15132386.700000001</v>
      </c>
      <c r="CE5" s="8">
        <v>5478252.5999999996</v>
      </c>
      <c r="CF5" s="8">
        <v>13754000</v>
      </c>
      <c r="CG5" s="8">
        <v>80000000</v>
      </c>
      <c r="CH5" s="8">
        <v>187700</v>
      </c>
      <c r="CI5" s="8">
        <v>14200</v>
      </c>
      <c r="CJ5" s="8">
        <v>221184300</v>
      </c>
      <c r="CK5" s="8">
        <v>16648300</v>
      </c>
      <c r="CL5" s="12">
        <v>3202922</v>
      </c>
      <c r="CM5" s="12">
        <v>241100</v>
      </c>
      <c r="CN5" s="8">
        <v>110400</v>
      </c>
      <c r="CO5" s="8">
        <v>6060</v>
      </c>
      <c r="CP5" s="8">
        <v>78000</v>
      </c>
      <c r="CQ5" s="8">
        <v>8140</v>
      </c>
      <c r="CR5" s="8">
        <v>24583017</v>
      </c>
      <c r="CS5" s="8">
        <v>325000</v>
      </c>
      <c r="CT5" s="8">
        <v>24480</v>
      </c>
      <c r="CU5" s="8">
        <v>9000000</v>
      </c>
      <c r="CV5" s="8">
        <v>3857100</v>
      </c>
      <c r="CW5" s="8">
        <v>12267400</v>
      </c>
      <c r="CX5" s="8">
        <v>30399500</v>
      </c>
      <c r="CY5" s="12">
        <v>389400</v>
      </c>
      <c r="CZ5" s="12">
        <v>29370</v>
      </c>
      <c r="DA5" s="12">
        <v>0</v>
      </c>
      <c r="DB5" s="12">
        <v>9862700</v>
      </c>
      <c r="DC5" s="12">
        <v>844550.28</v>
      </c>
      <c r="DD5" s="12">
        <v>27311700</v>
      </c>
      <c r="DE5" s="12">
        <v>23416000</v>
      </c>
      <c r="DF5" s="12">
        <v>23415000</v>
      </c>
      <c r="DG5" s="12">
        <v>5004500</v>
      </c>
      <c r="DH5" s="12">
        <v>234000</v>
      </c>
      <c r="DI5" s="12">
        <v>217900</v>
      </c>
      <c r="DJ5" s="8">
        <f>DK5+DL5</f>
        <v>2630600</v>
      </c>
      <c r="DK5" s="8">
        <v>2145100</v>
      </c>
      <c r="DL5" s="8">
        <v>485500</v>
      </c>
      <c r="DM5" s="8">
        <f>DN5+DO5+DP5+DQ5+DR5+DS5</f>
        <v>88922500</v>
      </c>
      <c r="DN5" s="8">
        <v>12347500</v>
      </c>
      <c r="DO5" s="8">
        <v>942400</v>
      </c>
      <c r="DP5" s="8">
        <v>807900</v>
      </c>
      <c r="DQ5" s="8">
        <v>1000000</v>
      </c>
      <c r="DR5" s="54">
        <v>42609700</v>
      </c>
      <c r="DS5" s="54">
        <v>31215000</v>
      </c>
      <c r="DT5" s="8">
        <f>B5+N5+Y5+AH5+AK5+AN5+AQ5+AT5+BT5+DJ5+DM5</f>
        <v>14106283109.039999</v>
      </c>
      <c r="DU5" s="49"/>
    </row>
    <row r="6" spans="1:125">
      <c r="A6" s="56"/>
      <c r="B6" s="30"/>
      <c r="N6" s="9"/>
      <c r="AT6" s="31"/>
      <c r="BT6" s="32"/>
      <c r="DT6" s="33"/>
    </row>
    <row r="7" spans="1:125" ht="15.75" customHeight="1">
      <c r="A7" s="56"/>
      <c r="B7" s="57"/>
      <c r="AT7" s="11"/>
      <c r="BT7" s="9"/>
      <c r="DT7" s="55"/>
    </row>
    <row r="8" spans="1:125">
      <c r="A8" s="56"/>
      <c r="B8" s="38"/>
      <c r="AT8" s="6"/>
      <c r="DT8" s="23"/>
    </row>
    <row r="9" spans="1:125">
      <c r="A9" s="56"/>
      <c r="B9" s="38"/>
      <c r="DT9" s="9"/>
    </row>
    <row r="10" spans="1:125">
      <c r="A10" s="58"/>
      <c r="B10" s="17"/>
      <c r="DT10" s="9"/>
    </row>
    <row r="11" spans="1:125" ht="42.75" customHeight="1">
      <c r="A11" s="58"/>
      <c r="B11" s="17"/>
    </row>
    <row r="12" spans="1:125" ht="18" customHeight="1">
      <c r="A12" s="58"/>
      <c r="B12" s="17"/>
    </row>
    <row r="13" spans="1:125">
      <c r="A13" s="58"/>
      <c r="B13" s="17"/>
    </row>
    <row r="14" spans="1:125">
      <c r="A14" s="59"/>
      <c r="B14" s="17"/>
    </row>
    <row r="15" spans="1:125">
      <c r="A15" s="59"/>
      <c r="B15" s="17"/>
    </row>
    <row r="16" spans="1:125">
      <c r="A16" s="59"/>
      <c r="B16" s="17"/>
    </row>
    <row r="17" spans="1:2">
      <c r="A17" s="59"/>
      <c r="B17" s="17"/>
    </row>
    <row r="18" spans="1:2">
      <c r="A18" s="59"/>
      <c r="B18" s="17"/>
    </row>
    <row r="19" spans="1:2">
      <c r="A19" s="59"/>
      <c r="B19" s="17"/>
    </row>
    <row r="20" spans="1:2">
      <c r="A20" s="59"/>
      <c r="B20" s="17"/>
    </row>
    <row r="21" spans="1:2">
      <c r="A21" s="59"/>
      <c r="B21" s="17"/>
    </row>
    <row r="22" spans="1:2">
      <c r="A22" s="59"/>
      <c r="B22" s="17"/>
    </row>
  </sheetData>
  <mergeCells count="4">
    <mergeCell ref="AU3:AZ3"/>
    <mergeCell ref="BA3:BF3"/>
    <mergeCell ref="A2:A3"/>
    <mergeCell ref="DT2:DT3"/>
  </mergeCells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3"/>
  <sheetViews>
    <sheetView tabSelected="1" view="pageBreakPreview" zoomScaleNormal="100" zoomScaleSheetLayoutView="100" workbookViewId="0">
      <pane xSplit="2" ySplit="5" topLeftCell="C135" activePane="bottomRight" state="frozen"/>
      <selection pane="topRight" activeCell="D1" sqref="D1"/>
      <selection pane="bottomLeft" activeCell="A3" sqref="A3"/>
      <selection pane="bottomRight" activeCell="A139" sqref="A139:A142"/>
    </sheetView>
  </sheetViews>
  <sheetFormatPr defaultRowHeight="12.75"/>
  <cols>
    <col min="1" max="1" width="3.85546875" style="86" customWidth="1"/>
    <col min="2" max="2" width="38.140625" style="82" customWidth="1"/>
    <col min="3" max="3" width="4.85546875" style="94" customWidth="1"/>
    <col min="4" max="4" width="6.140625" style="61" customWidth="1"/>
    <col min="5" max="5" width="11" style="61" customWidth="1"/>
    <col min="6" max="6" width="6.42578125" style="61" customWidth="1"/>
    <col min="7" max="7" width="12.42578125" style="61" customWidth="1"/>
    <col min="8" max="8" width="10.85546875" style="61" customWidth="1"/>
    <col min="9" max="9" width="8.5703125" style="61" customWidth="1"/>
    <col min="10" max="10" width="10.85546875" style="61" customWidth="1"/>
    <col min="11" max="11" width="15.28515625" style="66" customWidth="1"/>
    <col min="12" max="12" width="11.7109375" style="61" customWidth="1"/>
    <col min="13" max="13" width="20" style="94" customWidth="1"/>
    <col min="14" max="14" width="20.42578125" style="94" customWidth="1"/>
    <col min="15" max="15" width="20.140625" style="94" customWidth="1"/>
    <col min="16" max="16" width="20" style="94" customWidth="1"/>
    <col min="17" max="16384" width="9.140625" style="61"/>
  </cols>
  <sheetData>
    <row r="1" spans="1:17" ht="25.5" customHeight="1">
      <c r="A1" s="115" t="s">
        <v>513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00"/>
    </row>
    <row r="3" spans="1:17" ht="15" customHeight="1">
      <c r="A3" s="117" t="s">
        <v>339</v>
      </c>
      <c r="B3" s="118" t="s">
        <v>340</v>
      </c>
      <c r="C3" s="119" t="s">
        <v>341</v>
      </c>
      <c r="D3" s="119"/>
      <c r="E3" s="119"/>
      <c r="F3" s="119"/>
      <c r="G3" s="119"/>
      <c r="H3" s="119"/>
      <c r="I3" s="119" t="s">
        <v>342</v>
      </c>
      <c r="J3" s="119"/>
      <c r="K3" s="119"/>
      <c r="L3" s="119"/>
      <c r="M3" s="119"/>
      <c r="N3" s="119"/>
      <c r="O3" s="119"/>
      <c r="P3" s="119"/>
    </row>
    <row r="4" spans="1:17" ht="26.25" customHeight="1">
      <c r="A4" s="117"/>
      <c r="B4" s="118"/>
      <c r="C4" s="119"/>
      <c r="D4" s="119"/>
      <c r="E4" s="119"/>
      <c r="F4" s="119"/>
      <c r="G4" s="119"/>
      <c r="H4" s="119"/>
      <c r="I4" s="119" t="s">
        <v>428</v>
      </c>
      <c r="J4" s="119"/>
      <c r="K4" s="119"/>
      <c r="L4" s="119"/>
      <c r="M4" s="120" t="s">
        <v>429</v>
      </c>
      <c r="N4" s="120"/>
      <c r="O4" s="120"/>
      <c r="P4" s="120"/>
    </row>
    <row r="5" spans="1:17" s="65" customFormat="1" ht="80.25" customHeight="1">
      <c r="A5" s="117"/>
      <c r="B5" s="118"/>
      <c r="C5" s="60" t="s">
        <v>216</v>
      </c>
      <c r="D5" s="60" t="s">
        <v>510</v>
      </c>
      <c r="E5" s="60" t="s">
        <v>511</v>
      </c>
      <c r="F5" s="60" t="s">
        <v>512</v>
      </c>
      <c r="G5" s="60" t="s">
        <v>240</v>
      </c>
      <c r="H5" s="60" t="s">
        <v>440</v>
      </c>
      <c r="I5" s="60" t="s">
        <v>510</v>
      </c>
      <c r="J5" s="60" t="s">
        <v>511</v>
      </c>
      <c r="K5" s="60" t="s">
        <v>512</v>
      </c>
      <c r="L5" s="60" t="s">
        <v>240</v>
      </c>
      <c r="M5" s="80" t="s">
        <v>430</v>
      </c>
      <c r="N5" s="80" t="s">
        <v>431</v>
      </c>
      <c r="O5" s="80" t="s">
        <v>432</v>
      </c>
      <c r="P5" s="81" t="s">
        <v>433</v>
      </c>
    </row>
    <row r="6" spans="1:17" s="95" customFormat="1" ht="15" customHeight="1">
      <c r="A6" s="121">
        <v>1</v>
      </c>
      <c r="B6" s="122" t="s">
        <v>434</v>
      </c>
      <c r="C6" s="121">
        <v>3</v>
      </c>
      <c r="D6" s="122" t="s">
        <v>435</v>
      </c>
      <c r="E6" s="121">
        <v>5</v>
      </c>
      <c r="F6" s="122" t="s">
        <v>436</v>
      </c>
      <c r="G6" s="121">
        <v>7</v>
      </c>
      <c r="H6" s="122" t="s">
        <v>437</v>
      </c>
      <c r="I6" s="121">
        <v>9</v>
      </c>
      <c r="J6" s="122" t="s">
        <v>438</v>
      </c>
      <c r="K6" s="121">
        <v>11</v>
      </c>
      <c r="L6" s="122" t="s">
        <v>439</v>
      </c>
      <c r="M6" s="121">
        <v>13</v>
      </c>
      <c r="N6" s="121">
        <v>14</v>
      </c>
      <c r="O6" s="122" t="s">
        <v>441</v>
      </c>
      <c r="P6" s="121">
        <v>16</v>
      </c>
    </row>
    <row r="7" spans="1:17" ht="54.75" customHeight="1">
      <c r="A7" s="103">
        <v>1</v>
      </c>
      <c r="B7" s="105" t="s">
        <v>7</v>
      </c>
      <c r="C7" s="96" t="s">
        <v>0</v>
      </c>
      <c r="D7" s="104" t="s">
        <v>217</v>
      </c>
      <c r="E7" s="104" t="s">
        <v>224</v>
      </c>
      <c r="F7" s="104" t="s">
        <v>233</v>
      </c>
      <c r="G7" s="104"/>
      <c r="H7" s="104" t="s">
        <v>238</v>
      </c>
      <c r="I7" s="104" t="s">
        <v>217</v>
      </c>
      <c r="J7" s="104" t="s">
        <v>343</v>
      </c>
      <c r="K7" s="104" t="s">
        <v>345</v>
      </c>
      <c r="L7" s="104"/>
      <c r="M7" s="88" t="s">
        <v>443</v>
      </c>
      <c r="N7" s="88" t="s">
        <v>503</v>
      </c>
      <c r="O7" s="88" t="s">
        <v>504</v>
      </c>
      <c r="P7" s="88" t="s">
        <v>505</v>
      </c>
    </row>
    <row r="8" spans="1:17" ht="42.75" customHeight="1">
      <c r="A8" s="103">
        <v>2</v>
      </c>
      <c r="B8" s="105" t="s">
        <v>8</v>
      </c>
      <c r="C8" s="96" t="s">
        <v>0</v>
      </c>
      <c r="D8" s="104" t="s">
        <v>218</v>
      </c>
      <c r="E8" s="104" t="s">
        <v>225</v>
      </c>
      <c r="F8" s="104" t="s">
        <v>233</v>
      </c>
      <c r="G8" s="104" t="s">
        <v>237</v>
      </c>
      <c r="H8" s="104" t="s">
        <v>239</v>
      </c>
      <c r="I8" s="104" t="s">
        <v>218</v>
      </c>
      <c r="J8" s="104" t="s">
        <v>344</v>
      </c>
      <c r="K8" s="104" t="s">
        <v>233</v>
      </c>
      <c r="L8" s="104" t="s">
        <v>237</v>
      </c>
      <c r="M8" s="88" t="s">
        <v>463</v>
      </c>
      <c r="N8" s="88" t="s">
        <v>487</v>
      </c>
      <c r="O8" s="88" t="s">
        <v>489</v>
      </c>
      <c r="P8" s="88" t="s">
        <v>491</v>
      </c>
    </row>
    <row r="9" spans="1:17" s="72" customFormat="1" ht="39.75" customHeight="1">
      <c r="A9" s="116">
        <v>3</v>
      </c>
      <c r="B9" s="113" t="s">
        <v>58</v>
      </c>
      <c r="C9" s="97" t="s">
        <v>0</v>
      </c>
      <c r="D9" s="79" t="s">
        <v>219</v>
      </c>
      <c r="E9" s="123" t="s">
        <v>226</v>
      </c>
      <c r="F9" s="123" t="s">
        <v>234</v>
      </c>
      <c r="G9" s="123"/>
      <c r="H9" s="79" t="s">
        <v>238</v>
      </c>
      <c r="I9" s="79" t="s">
        <v>219</v>
      </c>
      <c r="J9" s="123" t="s">
        <v>363</v>
      </c>
      <c r="K9" s="123" t="s">
        <v>362</v>
      </c>
      <c r="L9" s="123"/>
      <c r="M9" s="124" t="s">
        <v>444</v>
      </c>
      <c r="N9" s="124" t="s">
        <v>500</v>
      </c>
      <c r="O9" s="124" t="s">
        <v>501</v>
      </c>
      <c r="P9" s="124" t="s">
        <v>502</v>
      </c>
    </row>
    <row r="10" spans="1:17" s="72" customFormat="1" ht="48.75" customHeight="1">
      <c r="A10" s="116"/>
      <c r="B10" s="113"/>
      <c r="C10" s="97" t="s">
        <v>0</v>
      </c>
      <c r="D10" s="79" t="s">
        <v>220</v>
      </c>
      <c r="E10" s="123"/>
      <c r="F10" s="123"/>
      <c r="G10" s="123"/>
      <c r="H10" s="79" t="s">
        <v>238</v>
      </c>
      <c r="I10" s="79" t="s">
        <v>220</v>
      </c>
      <c r="J10" s="123"/>
      <c r="K10" s="123"/>
      <c r="L10" s="123"/>
      <c r="M10" s="124"/>
      <c r="N10" s="124"/>
      <c r="O10" s="124"/>
      <c r="P10" s="124"/>
    </row>
    <row r="11" spans="1:17" s="72" customFormat="1" ht="17.25" customHeight="1">
      <c r="A11" s="116"/>
      <c r="B11" s="113"/>
      <c r="C11" s="125" t="s">
        <v>359</v>
      </c>
      <c r="D11" s="125"/>
      <c r="E11" s="125"/>
      <c r="F11" s="125"/>
      <c r="G11" s="125"/>
      <c r="H11" s="125"/>
      <c r="I11" s="75"/>
      <c r="J11" s="75" t="s">
        <v>364</v>
      </c>
      <c r="K11" s="123"/>
      <c r="L11" s="79"/>
      <c r="M11" s="88"/>
      <c r="N11" s="88"/>
      <c r="O11" s="88"/>
      <c r="P11" s="88"/>
    </row>
    <row r="12" spans="1:17" ht="36" customHeight="1">
      <c r="A12" s="103">
        <v>4</v>
      </c>
      <c r="B12" s="105" t="s">
        <v>9</v>
      </c>
      <c r="C12" s="96" t="s">
        <v>0</v>
      </c>
      <c r="D12" s="104" t="s">
        <v>221</v>
      </c>
      <c r="E12" s="104" t="s">
        <v>346</v>
      </c>
      <c r="F12" s="104" t="s">
        <v>235</v>
      </c>
      <c r="G12" s="104"/>
      <c r="H12" s="104" t="s">
        <v>238</v>
      </c>
      <c r="I12" s="114" t="s">
        <v>345</v>
      </c>
      <c r="J12" s="114"/>
      <c r="K12" s="114"/>
      <c r="L12" s="114"/>
      <c r="M12" s="88" t="s">
        <v>445</v>
      </c>
      <c r="N12" s="88" t="s">
        <v>464</v>
      </c>
      <c r="O12" s="88" t="s">
        <v>465</v>
      </c>
      <c r="P12" s="88" t="s">
        <v>358</v>
      </c>
    </row>
    <row r="13" spans="1:17" ht="49.5" customHeight="1">
      <c r="A13" s="103">
        <v>5</v>
      </c>
      <c r="B13" s="105" t="s">
        <v>10</v>
      </c>
      <c r="C13" s="96" t="s">
        <v>0</v>
      </c>
      <c r="D13" s="104" t="s">
        <v>221</v>
      </c>
      <c r="E13" s="104" t="s">
        <v>227</v>
      </c>
      <c r="F13" s="104" t="s">
        <v>235</v>
      </c>
      <c r="G13" s="104"/>
      <c r="H13" s="104" t="s">
        <v>238</v>
      </c>
      <c r="I13" s="114"/>
      <c r="J13" s="114"/>
      <c r="K13" s="114"/>
      <c r="L13" s="114"/>
      <c r="M13" s="88" t="s">
        <v>445</v>
      </c>
      <c r="N13" s="88" t="s">
        <v>464</v>
      </c>
      <c r="O13" s="88" t="s">
        <v>465</v>
      </c>
      <c r="P13" s="88" t="s">
        <v>358</v>
      </c>
    </row>
    <row r="14" spans="1:17" ht="59.25" customHeight="1">
      <c r="A14" s="103">
        <v>6</v>
      </c>
      <c r="B14" s="105" t="s">
        <v>92</v>
      </c>
      <c r="C14" s="96" t="s">
        <v>0</v>
      </c>
      <c r="D14" s="104" t="s">
        <v>222</v>
      </c>
      <c r="E14" s="104" t="s">
        <v>228</v>
      </c>
      <c r="F14" s="104" t="s">
        <v>236</v>
      </c>
      <c r="G14" s="104"/>
      <c r="H14" s="104" t="s">
        <v>238</v>
      </c>
      <c r="I14" s="114"/>
      <c r="J14" s="114"/>
      <c r="K14" s="114"/>
      <c r="L14" s="114"/>
      <c r="M14" s="88" t="s">
        <v>446</v>
      </c>
      <c r="N14" s="88" t="s">
        <v>466</v>
      </c>
      <c r="O14" s="88" t="s">
        <v>468</v>
      </c>
      <c r="P14" s="88" t="s">
        <v>470</v>
      </c>
    </row>
    <row r="15" spans="1:17" ht="42" customHeight="1">
      <c r="A15" s="103">
        <v>7</v>
      </c>
      <c r="B15" s="126" t="s">
        <v>355</v>
      </c>
      <c r="C15" s="127" t="s">
        <v>356</v>
      </c>
      <c r="D15" s="127"/>
      <c r="E15" s="127"/>
      <c r="F15" s="127"/>
      <c r="G15" s="127"/>
      <c r="H15" s="127"/>
      <c r="I15" s="71" t="s">
        <v>221</v>
      </c>
      <c r="J15" s="62" t="s">
        <v>357</v>
      </c>
      <c r="K15" s="71" t="s">
        <v>235</v>
      </c>
      <c r="L15" s="128"/>
      <c r="M15" s="89" t="s">
        <v>356</v>
      </c>
      <c r="N15" s="89" t="s">
        <v>356</v>
      </c>
      <c r="O15" s="89" t="s">
        <v>356</v>
      </c>
      <c r="P15" s="89" t="s">
        <v>356</v>
      </c>
    </row>
    <row r="16" spans="1:17" ht="57" customHeight="1">
      <c r="A16" s="103">
        <v>8</v>
      </c>
      <c r="B16" s="105" t="s">
        <v>11</v>
      </c>
      <c r="C16" s="96" t="s">
        <v>0</v>
      </c>
      <c r="D16" s="104" t="s">
        <v>222</v>
      </c>
      <c r="E16" s="104" t="s">
        <v>229</v>
      </c>
      <c r="F16" s="104" t="s">
        <v>236</v>
      </c>
      <c r="G16" s="104"/>
      <c r="H16" s="104" t="s">
        <v>239</v>
      </c>
      <c r="I16" s="114" t="s">
        <v>345</v>
      </c>
      <c r="J16" s="114"/>
      <c r="K16" s="114"/>
      <c r="L16" s="114"/>
      <c r="M16" s="88" t="s">
        <v>447</v>
      </c>
      <c r="N16" s="88" t="s">
        <v>467</v>
      </c>
      <c r="O16" s="88" t="s">
        <v>469</v>
      </c>
      <c r="P16" s="88" t="s">
        <v>471</v>
      </c>
    </row>
    <row r="17" spans="1:16" ht="75.75" customHeight="1">
      <c r="A17" s="103">
        <v>9</v>
      </c>
      <c r="B17" s="105" t="s">
        <v>12</v>
      </c>
      <c r="C17" s="96" t="s">
        <v>0</v>
      </c>
      <c r="D17" s="104" t="s">
        <v>223</v>
      </c>
      <c r="E17" s="104" t="s">
        <v>230</v>
      </c>
      <c r="F17" s="104" t="s">
        <v>233</v>
      </c>
      <c r="G17" s="104"/>
      <c r="H17" s="104" t="s">
        <v>238</v>
      </c>
      <c r="I17" s="104" t="s">
        <v>223</v>
      </c>
      <c r="J17" s="62" t="s">
        <v>347</v>
      </c>
      <c r="K17" s="62" t="s">
        <v>235</v>
      </c>
      <c r="L17" s="104"/>
      <c r="M17" s="88" t="s">
        <v>443</v>
      </c>
      <c r="N17" s="88" t="s">
        <v>503</v>
      </c>
      <c r="O17" s="88" t="s">
        <v>504</v>
      </c>
      <c r="P17" s="88" t="s">
        <v>505</v>
      </c>
    </row>
    <row r="18" spans="1:16" s="72" customFormat="1" ht="188.25" customHeight="1">
      <c r="A18" s="116">
        <v>10</v>
      </c>
      <c r="B18" s="83" t="s">
        <v>516</v>
      </c>
      <c r="C18" s="98" t="s">
        <v>0</v>
      </c>
      <c r="D18" s="13" t="s">
        <v>223</v>
      </c>
      <c r="E18" s="13" t="s">
        <v>231</v>
      </c>
      <c r="F18" s="13" t="s">
        <v>234</v>
      </c>
      <c r="G18" s="13"/>
      <c r="H18" s="13" t="s">
        <v>238</v>
      </c>
      <c r="I18" s="79" t="s">
        <v>345</v>
      </c>
      <c r="J18" s="13" t="s">
        <v>514</v>
      </c>
      <c r="K18" s="79" t="s">
        <v>515</v>
      </c>
      <c r="L18" s="101"/>
      <c r="M18" s="90" t="s">
        <v>444</v>
      </c>
      <c r="N18" s="88" t="s">
        <v>500</v>
      </c>
      <c r="O18" s="88" t="s">
        <v>501</v>
      </c>
      <c r="P18" s="88" t="s">
        <v>502</v>
      </c>
    </row>
    <row r="19" spans="1:16" s="72" customFormat="1" ht="15.75" customHeight="1">
      <c r="A19" s="116"/>
      <c r="B19" s="83"/>
      <c r="C19" s="125" t="s">
        <v>359</v>
      </c>
      <c r="D19" s="125"/>
      <c r="E19" s="125"/>
      <c r="F19" s="125"/>
      <c r="G19" s="125"/>
      <c r="H19" s="125"/>
      <c r="I19" s="75"/>
      <c r="J19" s="77" t="s">
        <v>519</v>
      </c>
      <c r="K19" s="79"/>
      <c r="L19" s="101"/>
      <c r="M19" s="90"/>
      <c r="N19" s="88"/>
      <c r="O19" s="88"/>
      <c r="P19" s="88"/>
    </row>
    <row r="20" spans="1:16" s="72" customFormat="1" ht="90.75" customHeight="1">
      <c r="A20" s="116"/>
      <c r="B20" s="102" t="s">
        <v>517</v>
      </c>
      <c r="C20" s="98" t="s">
        <v>0</v>
      </c>
      <c r="D20" s="13" t="s">
        <v>223</v>
      </c>
      <c r="E20" s="13" t="s">
        <v>231</v>
      </c>
      <c r="F20" s="13" t="s">
        <v>234</v>
      </c>
      <c r="G20" s="13"/>
      <c r="H20" s="13" t="s">
        <v>238</v>
      </c>
      <c r="I20" s="79" t="s">
        <v>345</v>
      </c>
      <c r="J20" s="13" t="s">
        <v>514</v>
      </c>
      <c r="K20" s="79" t="s">
        <v>518</v>
      </c>
      <c r="L20" s="101"/>
      <c r="M20" s="90" t="s">
        <v>444</v>
      </c>
      <c r="N20" s="88" t="s">
        <v>500</v>
      </c>
      <c r="O20" s="88" t="s">
        <v>501</v>
      </c>
      <c r="P20" s="88" t="s">
        <v>502</v>
      </c>
    </row>
    <row r="21" spans="1:16" s="72" customFormat="1" ht="17.25" customHeight="1">
      <c r="A21" s="103"/>
      <c r="B21" s="102"/>
      <c r="C21" s="125" t="s">
        <v>359</v>
      </c>
      <c r="D21" s="125"/>
      <c r="E21" s="125"/>
      <c r="F21" s="125"/>
      <c r="G21" s="125"/>
      <c r="H21" s="125"/>
      <c r="I21" s="75"/>
      <c r="J21" s="77" t="s">
        <v>519</v>
      </c>
      <c r="K21" s="79"/>
      <c r="L21" s="101"/>
      <c r="M21" s="90"/>
      <c r="N21" s="88"/>
      <c r="O21" s="88"/>
      <c r="P21" s="88"/>
    </row>
    <row r="22" spans="1:16" ht="64.5" customHeight="1">
      <c r="A22" s="103">
        <v>11</v>
      </c>
      <c r="B22" s="67" t="s">
        <v>13</v>
      </c>
      <c r="C22" s="99" t="s">
        <v>0</v>
      </c>
      <c r="D22" s="3" t="s">
        <v>223</v>
      </c>
      <c r="E22" s="3" t="s">
        <v>232</v>
      </c>
      <c r="F22" s="3" t="s">
        <v>233</v>
      </c>
      <c r="G22" s="3"/>
      <c r="H22" s="3" t="s">
        <v>238</v>
      </c>
      <c r="I22" s="3" t="s">
        <v>217</v>
      </c>
      <c r="J22" s="63" t="s">
        <v>348</v>
      </c>
      <c r="K22" s="129" t="s">
        <v>349</v>
      </c>
      <c r="L22" s="3"/>
      <c r="M22" s="91" t="s">
        <v>443</v>
      </c>
      <c r="N22" s="88" t="s">
        <v>503</v>
      </c>
      <c r="O22" s="88" t="s">
        <v>504</v>
      </c>
      <c r="P22" s="88" t="s">
        <v>505</v>
      </c>
    </row>
    <row r="23" spans="1:16" ht="54" customHeight="1">
      <c r="A23" s="103">
        <v>12</v>
      </c>
      <c r="B23" s="105" t="s">
        <v>63</v>
      </c>
      <c r="C23" s="96"/>
      <c r="D23" s="104" t="s">
        <v>223</v>
      </c>
      <c r="E23" s="104" t="s">
        <v>268</v>
      </c>
      <c r="F23" s="104" t="s">
        <v>269</v>
      </c>
      <c r="G23" s="104"/>
      <c r="H23" s="104" t="s">
        <v>238</v>
      </c>
      <c r="I23" s="104" t="s">
        <v>351</v>
      </c>
      <c r="J23" s="64" t="s">
        <v>350</v>
      </c>
      <c r="K23" s="129"/>
      <c r="L23" s="104"/>
      <c r="M23" s="90" t="s">
        <v>461</v>
      </c>
      <c r="N23" s="90" t="s">
        <v>64</v>
      </c>
      <c r="O23" s="90" t="s">
        <v>506</v>
      </c>
      <c r="P23" s="90" t="s">
        <v>508</v>
      </c>
    </row>
    <row r="24" spans="1:16" s="72" customFormat="1" ht="17.100000000000001" customHeight="1">
      <c r="A24" s="116">
        <v>13</v>
      </c>
      <c r="B24" s="113" t="s">
        <v>73</v>
      </c>
      <c r="C24" s="97" t="s">
        <v>59</v>
      </c>
      <c r="D24" s="79" t="s">
        <v>241</v>
      </c>
      <c r="E24" s="79" t="s">
        <v>242</v>
      </c>
      <c r="F24" s="79" t="s">
        <v>234</v>
      </c>
      <c r="G24" s="79" t="s">
        <v>246</v>
      </c>
      <c r="H24" s="79" t="s">
        <v>239</v>
      </c>
      <c r="I24" s="79" t="s">
        <v>241</v>
      </c>
      <c r="J24" s="87" t="s">
        <v>365</v>
      </c>
      <c r="K24" s="129" t="s">
        <v>349</v>
      </c>
      <c r="L24" s="79" t="s">
        <v>246</v>
      </c>
      <c r="M24" s="88" t="s">
        <v>454</v>
      </c>
      <c r="N24" s="88" t="s">
        <v>499</v>
      </c>
      <c r="O24" s="88" t="s">
        <v>507</v>
      </c>
      <c r="P24" s="88" t="s">
        <v>509</v>
      </c>
    </row>
    <row r="25" spans="1:16" s="72" customFormat="1" ht="17.100000000000001" customHeight="1">
      <c r="A25" s="116"/>
      <c r="B25" s="113"/>
      <c r="C25" s="97" t="s">
        <v>59</v>
      </c>
      <c r="D25" s="79" t="s">
        <v>241</v>
      </c>
      <c r="E25" s="79" t="s">
        <v>242</v>
      </c>
      <c r="F25" s="79" t="s">
        <v>234</v>
      </c>
      <c r="G25" s="79" t="s">
        <v>246</v>
      </c>
      <c r="H25" s="79" t="s">
        <v>238</v>
      </c>
      <c r="I25" s="79" t="s">
        <v>241</v>
      </c>
      <c r="J25" s="87" t="s">
        <v>365</v>
      </c>
      <c r="K25" s="129"/>
      <c r="L25" s="79" t="s">
        <v>246</v>
      </c>
      <c r="M25" s="88" t="s">
        <v>454</v>
      </c>
      <c r="N25" s="88" t="s">
        <v>499</v>
      </c>
      <c r="O25" s="88" t="s">
        <v>507</v>
      </c>
      <c r="P25" s="88" t="s">
        <v>509</v>
      </c>
    </row>
    <row r="26" spans="1:16" s="72" customFormat="1" ht="17.100000000000001" customHeight="1">
      <c r="A26" s="116"/>
      <c r="B26" s="113"/>
      <c r="C26" s="97" t="s">
        <v>59</v>
      </c>
      <c r="D26" s="79" t="s">
        <v>241</v>
      </c>
      <c r="E26" s="79" t="s">
        <v>245</v>
      </c>
      <c r="F26" s="79" t="s">
        <v>234</v>
      </c>
      <c r="G26" s="79" t="s">
        <v>249</v>
      </c>
      <c r="H26" s="79" t="s">
        <v>239</v>
      </c>
      <c r="I26" s="79" t="s">
        <v>241</v>
      </c>
      <c r="J26" s="87" t="s">
        <v>365</v>
      </c>
      <c r="K26" s="129"/>
      <c r="L26" s="79" t="s">
        <v>249</v>
      </c>
      <c r="M26" s="88" t="s">
        <v>454</v>
      </c>
      <c r="N26" s="88" t="s">
        <v>499</v>
      </c>
      <c r="O26" s="88" t="s">
        <v>507</v>
      </c>
      <c r="P26" s="88" t="s">
        <v>509</v>
      </c>
    </row>
    <row r="27" spans="1:16" s="72" customFormat="1" ht="17.100000000000001" customHeight="1">
      <c r="A27" s="116"/>
      <c r="B27" s="113"/>
      <c r="C27" s="97" t="s">
        <v>59</v>
      </c>
      <c r="D27" s="79" t="s">
        <v>241</v>
      </c>
      <c r="E27" s="79" t="s">
        <v>245</v>
      </c>
      <c r="F27" s="79" t="s">
        <v>234</v>
      </c>
      <c r="G27" s="79" t="s">
        <v>249</v>
      </c>
      <c r="H27" s="79" t="s">
        <v>238</v>
      </c>
      <c r="I27" s="79" t="s">
        <v>241</v>
      </c>
      <c r="J27" s="87" t="s">
        <v>365</v>
      </c>
      <c r="K27" s="129"/>
      <c r="L27" s="79" t="s">
        <v>249</v>
      </c>
      <c r="M27" s="88" t="s">
        <v>454</v>
      </c>
      <c r="N27" s="88" t="s">
        <v>499</v>
      </c>
      <c r="O27" s="88" t="s">
        <v>507</v>
      </c>
      <c r="P27" s="88" t="s">
        <v>509</v>
      </c>
    </row>
    <row r="28" spans="1:16" ht="15.75" customHeight="1">
      <c r="A28" s="116"/>
      <c r="B28" s="113"/>
      <c r="C28" s="125" t="s">
        <v>359</v>
      </c>
      <c r="D28" s="125"/>
      <c r="E28" s="125"/>
      <c r="F28" s="125"/>
      <c r="G28" s="125"/>
      <c r="H28" s="125"/>
      <c r="I28" s="73" t="s">
        <v>241</v>
      </c>
      <c r="J28" s="74" t="s">
        <v>360</v>
      </c>
      <c r="K28" s="129"/>
      <c r="L28" s="104"/>
      <c r="M28" s="88" t="s">
        <v>356</v>
      </c>
      <c r="N28" s="88" t="s">
        <v>356</v>
      </c>
      <c r="O28" s="88" t="s">
        <v>356</v>
      </c>
      <c r="P28" s="88" t="s">
        <v>356</v>
      </c>
    </row>
    <row r="29" spans="1:16" s="72" customFormat="1" ht="40.5" customHeight="1">
      <c r="A29" s="103">
        <v>14</v>
      </c>
      <c r="B29" s="130" t="s">
        <v>188</v>
      </c>
      <c r="C29" s="97" t="s">
        <v>59</v>
      </c>
      <c r="D29" s="79" t="s">
        <v>241</v>
      </c>
      <c r="E29" s="79" t="s">
        <v>250</v>
      </c>
      <c r="F29" s="79" t="s">
        <v>234</v>
      </c>
      <c r="G29" s="79" t="s">
        <v>251</v>
      </c>
      <c r="H29" s="79" t="s">
        <v>239</v>
      </c>
      <c r="I29" s="79" t="s">
        <v>241</v>
      </c>
      <c r="J29" s="87" t="s">
        <v>366</v>
      </c>
      <c r="K29" s="129" t="s">
        <v>349</v>
      </c>
      <c r="L29" s="79" t="s">
        <v>251</v>
      </c>
      <c r="M29" s="88" t="s">
        <v>455</v>
      </c>
      <c r="N29" s="88" t="s">
        <v>496</v>
      </c>
      <c r="O29" s="88" t="s">
        <v>497</v>
      </c>
      <c r="P29" s="88" t="s">
        <v>498</v>
      </c>
    </row>
    <row r="30" spans="1:16" ht="48" customHeight="1">
      <c r="A30" s="116">
        <v>15</v>
      </c>
      <c r="B30" s="130"/>
      <c r="C30" s="96" t="s">
        <v>59</v>
      </c>
      <c r="D30" s="104" t="s">
        <v>241</v>
      </c>
      <c r="E30" s="104" t="s">
        <v>250</v>
      </c>
      <c r="F30" s="104" t="s">
        <v>234</v>
      </c>
      <c r="G30" s="104" t="s">
        <v>251</v>
      </c>
      <c r="H30" s="104" t="s">
        <v>238</v>
      </c>
      <c r="I30" s="104" t="s">
        <v>241</v>
      </c>
      <c r="J30" s="87" t="s">
        <v>366</v>
      </c>
      <c r="K30" s="129"/>
      <c r="L30" s="104" t="s">
        <v>251</v>
      </c>
      <c r="M30" s="88" t="s">
        <v>455</v>
      </c>
      <c r="N30" s="88" t="s">
        <v>496</v>
      </c>
      <c r="O30" s="88" t="s">
        <v>497</v>
      </c>
      <c r="P30" s="88" t="s">
        <v>498</v>
      </c>
    </row>
    <row r="31" spans="1:16" ht="18" customHeight="1">
      <c r="A31" s="116"/>
      <c r="B31" s="130"/>
      <c r="C31" s="125" t="s">
        <v>359</v>
      </c>
      <c r="D31" s="125"/>
      <c r="E31" s="125"/>
      <c r="F31" s="125"/>
      <c r="G31" s="125"/>
      <c r="H31" s="125"/>
      <c r="I31" s="73" t="s">
        <v>241</v>
      </c>
      <c r="J31" s="74" t="s">
        <v>361</v>
      </c>
      <c r="K31" s="129"/>
      <c r="L31" s="104"/>
      <c r="M31" s="88" t="s">
        <v>356</v>
      </c>
      <c r="N31" s="88" t="s">
        <v>356</v>
      </c>
      <c r="O31" s="88" t="s">
        <v>356</v>
      </c>
      <c r="P31" s="88" t="s">
        <v>356</v>
      </c>
    </row>
    <row r="32" spans="1:16" ht="22.5" customHeight="1">
      <c r="A32" s="116">
        <v>16</v>
      </c>
      <c r="B32" s="113" t="s">
        <v>195</v>
      </c>
      <c r="C32" s="96" t="s">
        <v>59</v>
      </c>
      <c r="D32" s="104" t="s">
        <v>241</v>
      </c>
      <c r="E32" s="104" t="s">
        <v>243</v>
      </c>
      <c r="F32" s="104" t="s">
        <v>234</v>
      </c>
      <c r="G32" s="104" t="s">
        <v>247</v>
      </c>
      <c r="H32" s="104" t="s">
        <v>239</v>
      </c>
      <c r="I32" s="104" t="s">
        <v>241</v>
      </c>
      <c r="J32" s="87" t="s">
        <v>367</v>
      </c>
      <c r="K32" s="129" t="s">
        <v>349</v>
      </c>
      <c r="L32" s="104" t="s">
        <v>247</v>
      </c>
      <c r="M32" s="88" t="s">
        <v>455</v>
      </c>
      <c r="N32" s="88" t="s">
        <v>496</v>
      </c>
      <c r="O32" s="88" t="s">
        <v>497</v>
      </c>
      <c r="P32" s="88" t="s">
        <v>498</v>
      </c>
    </row>
    <row r="33" spans="1:16" ht="18" customHeight="1">
      <c r="A33" s="116"/>
      <c r="B33" s="113"/>
      <c r="C33" s="96" t="s">
        <v>59</v>
      </c>
      <c r="D33" s="104" t="s">
        <v>241</v>
      </c>
      <c r="E33" s="104" t="s">
        <v>243</v>
      </c>
      <c r="F33" s="104" t="s">
        <v>234</v>
      </c>
      <c r="G33" s="104" t="s">
        <v>247</v>
      </c>
      <c r="H33" s="104" t="s">
        <v>238</v>
      </c>
      <c r="I33" s="104" t="s">
        <v>241</v>
      </c>
      <c r="J33" s="87" t="s">
        <v>367</v>
      </c>
      <c r="K33" s="129"/>
      <c r="L33" s="104" t="s">
        <v>247</v>
      </c>
      <c r="M33" s="88" t="s">
        <v>455</v>
      </c>
      <c r="N33" s="88" t="s">
        <v>496</v>
      </c>
      <c r="O33" s="88" t="s">
        <v>497</v>
      </c>
      <c r="P33" s="88" t="s">
        <v>498</v>
      </c>
    </row>
    <row r="34" spans="1:16">
      <c r="A34" s="116"/>
      <c r="B34" s="113"/>
      <c r="C34" s="125" t="s">
        <v>359</v>
      </c>
      <c r="D34" s="125"/>
      <c r="E34" s="125"/>
      <c r="F34" s="125"/>
      <c r="G34" s="125"/>
      <c r="H34" s="125"/>
      <c r="I34" s="75" t="s">
        <v>241</v>
      </c>
      <c r="J34" s="76" t="s">
        <v>368</v>
      </c>
      <c r="K34" s="129"/>
      <c r="L34" s="104"/>
      <c r="M34" s="88" t="s">
        <v>356</v>
      </c>
      <c r="N34" s="88" t="s">
        <v>356</v>
      </c>
      <c r="O34" s="88" t="s">
        <v>356</v>
      </c>
      <c r="P34" s="88" t="s">
        <v>356</v>
      </c>
    </row>
    <row r="35" spans="1:16" ht="26.25" customHeight="1">
      <c r="A35" s="116">
        <v>17</v>
      </c>
      <c r="B35" s="113" t="s">
        <v>196</v>
      </c>
      <c r="C35" s="96" t="s">
        <v>59</v>
      </c>
      <c r="D35" s="104" t="s">
        <v>241</v>
      </c>
      <c r="E35" s="104" t="s">
        <v>244</v>
      </c>
      <c r="F35" s="104" t="s">
        <v>234</v>
      </c>
      <c r="G35" s="104" t="s">
        <v>248</v>
      </c>
      <c r="H35" s="104" t="s">
        <v>239</v>
      </c>
      <c r="I35" s="104" t="s">
        <v>241</v>
      </c>
      <c r="J35" s="87" t="s">
        <v>369</v>
      </c>
      <c r="K35" s="129" t="s">
        <v>349</v>
      </c>
      <c r="L35" s="104" t="s">
        <v>248</v>
      </c>
      <c r="M35" s="88" t="s">
        <v>455</v>
      </c>
      <c r="N35" s="88" t="s">
        <v>496</v>
      </c>
      <c r="O35" s="88" t="s">
        <v>497</v>
      </c>
      <c r="P35" s="88" t="s">
        <v>498</v>
      </c>
    </row>
    <row r="36" spans="1:16" ht="25.5" customHeight="1">
      <c r="A36" s="116"/>
      <c r="B36" s="113"/>
      <c r="C36" s="96" t="s">
        <v>59</v>
      </c>
      <c r="D36" s="104" t="s">
        <v>241</v>
      </c>
      <c r="E36" s="104" t="s">
        <v>244</v>
      </c>
      <c r="F36" s="104" t="s">
        <v>234</v>
      </c>
      <c r="G36" s="104" t="s">
        <v>248</v>
      </c>
      <c r="H36" s="104" t="s">
        <v>238</v>
      </c>
      <c r="I36" s="104" t="s">
        <v>241</v>
      </c>
      <c r="J36" s="87" t="s">
        <v>369</v>
      </c>
      <c r="K36" s="129"/>
      <c r="L36" s="104" t="s">
        <v>248</v>
      </c>
      <c r="M36" s="88" t="s">
        <v>455</v>
      </c>
      <c r="N36" s="88" t="s">
        <v>496</v>
      </c>
      <c r="O36" s="88" t="s">
        <v>497</v>
      </c>
      <c r="P36" s="88" t="s">
        <v>498</v>
      </c>
    </row>
    <row r="37" spans="1:16" ht="17.25" customHeight="1">
      <c r="A37" s="116"/>
      <c r="B37" s="113"/>
      <c r="C37" s="125" t="s">
        <v>359</v>
      </c>
      <c r="D37" s="125"/>
      <c r="E37" s="125"/>
      <c r="F37" s="125"/>
      <c r="G37" s="125"/>
      <c r="H37" s="125"/>
      <c r="I37" s="75" t="s">
        <v>241</v>
      </c>
      <c r="J37" s="76" t="s">
        <v>370</v>
      </c>
      <c r="K37" s="129"/>
      <c r="L37" s="104"/>
      <c r="M37" s="88" t="s">
        <v>356</v>
      </c>
      <c r="N37" s="88" t="s">
        <v>356</v>
      </c>
      <c r="O37" s="88" t="s">
        <v>356</v>
      </c>
      <c r="P37" s="88" t="s">
        <v>356</v>
      </c>
    </row>
    <row r="38" spans="1:16" ht="30.75" customHeight="1">
      <c r="A38" s="103">
        <v>18</v>
      </c>
      <c r="B38" s="105" t="s">
        <v>15</v>
      </c>
      <c r="C38" s="96" t="s">
        <v>1</v>
      </c>
      <c r="D38" s="104" t="s">
        <v>252</v>
      </c>
      <c r="E38" s="104" t="s">
        <v>256</v>
      </c>
      <c r="F38" s="104" t="s">
        <v>233</v>
      </c>
      <c r="G38" s="104"/>
      <c r="H38" s="104" t="s">
        <v>238</v>
      </c>
      <c r="I38" s="79" t="s">
        <v>252</v>
      </c>
      <c r="J38" s="87" t="s">
        <v>352</v>
      </c>
      <c r="K38" s="129" t="s">
        <v>349</v>
      </c>
      <c r="L38" s="104"/>
      <c r="M38" s="88" t="s">
        <v>443</v>
      </c>
      <c r="N38" s="88" t="s">
        <v>503</v>
      </c>
      <c r="O38" s="88" t="s">
        <v>504</v>
      </c>
      <c r="P38" s="88" t="s">
        <v>505</v>
      </c>
    </row>
    <row r="39" spans="1:16" ht="57.75" customHeight="1">
      <c r="A39" s="103">
        <v>19</v>
      </c>
      <c r="B39" s="105" t="s">
        <v>16</v>
      </c>
      <c r="C39" s="96" t="s">
        <v>1</v>
      </c>
      <c r="D39" s="104" t="s">
        <v>253</v>
      </c>
      <c r="E39" s="104" t="s">
        <v>257</v>
      </c>
      <c r="F39" s="104" t="s">
        <v>233</v>
      </c>
      <c r="G39" s="104"/>
      <c r="H39" s="104" t="s">
        <v>238</v>
      </c>
      <c r="I39" s="79" t="s">
        <v>253</v>
      </c>
      <c r="J39" s="87" t="s">
        <v>353</v>
      </c>
      <c r="K39" s="129"/>
      <c r="L39" s="104"/>
      <c r="M39" s="88" t="s">
        <v>443</v>
      </c>
      <c r="N39" s="88" t="s">
        <v>503</v>
      </c>
      <c r="O39" s="88" t="s">
        <v>504</v>
      </c>
      <c r="P39" s="88" t="s">
        <v>505</v>
      </c>
    </row>
    <row r="40" spans="1:16" ht="58.5" customHeight="1">
      <c r="A40" s="103">
        <v>20</v>
      </c>
      <c r="B40" s="105" t="s">
        <v>16</v>
      </c>
      <c r="C40" s="96" t="s">
        <v>1</v>
      </c>
      <c r="D40" s="104" t="s">
        <v>253</v>
      </c>
      <c r="E40" s="104" t="s">
        <v>257</v>
      </c>
      <c r="F40" s="104" t="s">
        <v>233</v>
      </c>
      <c r="G40" s="104"/>
      <c r="H40" s="104" t="s">
        <v>238</v>
      </c>
      <c r="I40" s="79" t="s">
        <v>253</v>
      </c>
      <c r="J40" s="87" t="s">
        <v>353</v>
      </c>
      <c r="K40" s="129"/>
      <c r="L40" s="104"/>
      <c r="M40" s="88" t="s">
        <v>443</v>
      </c>
      <c r="N40" s="88" t="s">
        <v>503</v>
      </c>
      <c r="O40" s="88" t="s">
        <v>504</v>
      </c>
      <c r="P40" s="88" t="s">
        <v>505</v>
      </c>
    </row>
    <row r="41" spans="1:16" ht="57.75" customHeight="1">
      <c r="A41" s="103">
        <v>21</v>
      </c>
      <c r="B41" s="105" t="s">
        <v>17</v>
      </c>
      <c r="C41" s="96" t="s">
        <v>1</v>
      </c>
      <c r="D41" s="104" t="s">
        <v>254</v>
      </c>
      <c r="E41" s="104" t="s">
        <v>258</v>
      </c>
      <c r="F41" s="104" t="s">
        <v>233</v>
      </c>
      <c r="G41" s="104"/>
      <c r="H41" s="104" t="s">
        <v>238</v>
      </c>
      <c r="I41" s="79" t="s">
        <v>254</v>
      </c>
      <c r="J41" s="87" t="s">
        <v>354</v>
      </c>
      <c r="K41" s="129"/>
      <c r="L41" s="104"/>
      <c r="M41" s="88" t="s">
        <v>462</v>
      </c>
      <c r="N41" s="88" t="s">
        <v>488</v>
      </c>
      <c r="O41" s="88" t="s">
        <v>490</v>
      </c>
      <c r="P41" s="88" t="s">
        <v>492</v>
      </c>
    </row>
    <row r="42" spans="1:16" ht="18" customHeight="1">
      <c r="A42" s="116">
        <v>22</v>
      </c>
      <c r="B42" s="131" t="s">
        <v>79</v>
      </c>
      <c r="C42" s="132" t="s">
        <v>1</v>
      </c>
      <c r="D42" s="13" t="s">
        <v>255</v>
      </c>
      <c r="E42" s="13" t="s">
        <v>259</v>
      </c>
      <c r="F42" s="133" t="s">
        <v>234</v>
      </c>
      <c r="G42" s="133" t="s">
        <v>261</v>
      </c>
      <c r="H42" s="13" t="s">
        <v>239</v>
      </c>
      <c r="I42" s="13" t="s">
        <v>255</v>
      </c>
      <c r="J42" s="69" t="s">
        <v>371</v>
      </c>
      <c r="K42" s="129"/>
      <c r="L42" s="133" t="s">
        <v>261</v>
      </c>
      <c r="M42" s="90" t="s">
        <v>450</v>
      </c>
      <c r="N42" s="90" t="s">
        <v>451</v>
      </c>
      <c r="O42" s="90" t="s">
        <v>452</v>
      </c>
      <c r="P42" s="90" t="s">
        <v>453</v>
      </c>
    </row>
    <row r="43" spans="1:16" ht="16.5" customHeight="1">
      <c r="A43" s="116"/>
      <c r="B43" s="131"/>
      <c r="C43" s="132"/>
      <c r="D43" s="13" t="s">
        <v>255</v>
      </c>
      <c r="E43" s="13" t="s">
        <v>259</v>
      </c>
      <c r="F43" s="133"/>
      <c r="G43" s="133"/>
      <c r="H43" s="13" t="s">
        <v>238</v>
      </c>
      <c r="I43" s="13" t="s">
        <v>255</v>
      </c>
      <c r="J43" s="69" t="s">
        <v>371</v>
      </c>
      <c r="K43" s="129"/>
      <c r="L43" s="133"/>
      <c r="M43" s="90" t="s">
        <v>444</v>
      </c>
      <c r="N43" s="88" t="s">
        <v>500</v>
      </c>
      <c r="O43" s="88" t="s">
        <v>501</v>
      </c>
      <c r="P43" s="88" t="s">
        <v>502</v>
      </c>
    </row>
    <row r="44" spans="1:16" ht="16.5" customHeight="1">
      <c r="A44" s="116"/>
      <c r="B44" s="131"/>
      <c r="C44" s="132"/>
      <c r="D44" s="13" t="s">
        <v>255</v>
      </c>
      <c r="E44" s="13" t="s">
        <v>260</v>
      </c>
      <c r="F44" s="133"/>
      <c r="G44" s="133"/>
      <c r="H44" s="13" t="s">
        <v>239</v>
      </c>
      <c r="I44" s="13" t="s">
        <v>255</v>
      </c>
      <c r="J44" s="69" t="s">
        <v>371</v>
      </c>
      <c r="K44" s="129"/>
      <c r="L44" s="133"/>
      <c r="M44" s="90" t="s">
        <v>450</v>
      </c>
      <c r="N44" s="90" t="s">
        <v>451</v>
      </c>
      <c r="O44" s="90" t="s">
        <v>452</v>
      </c>
      <c r="P44" s="90" t="s">
        <v>453</v>
      </c>
    </row>
    <row r="45" spans="1:16" ht="15.75" customHeight="1">
      <c r="A45" s="116"/>
      <c r="B45" s="131"/>
      <c r="C45" s="132"/>
      <c r="D45" s="13" t="s">
        <v>255</v>
      </c>
      <c r="E45" s="13" t="s">
        <v>260</v>
      </c>
      <c r="F45" s="133"/>
      <c r="G45" s="133"/>
      <c r="H45" s="13" t="s">
        <v>238</v>
      </c>
      <c r="I45" s="13" t="s">
        <v>255</v>
      </c>
      <c r="J45" s="69" t="s">
        <v>371</v>
      </c>
      <c r="K45" s="129"/>
      <c r="L45" s="133"/>
      <c r="M45" s="90" t="s">
        <v>444</v>
      </c>
      <c r="N45" s="88" t="s">
        <v>500</v>
      </c>
      <c r="O45" s="88" t="s">
        <v>501</v>
      </c>
      <c r="P45" s="88" t="s">
        <v>502</v>
      </c>
    </row>
    <row r="46" spans="1:16">
      <c r="A46" s="116"/>
      <c r="B46" s="131"/>
      <c r="C46" s="125" t="s">
        <v>359</v>
      </c>
      <c r="D46" s="125"/>
      <c r="E46" s="125"/>
      <c r="F46" s="125"/>
      <c r="G46" s="125"/>
      <c r="H46" s="125"/>
      <c r="I46" s="77" t="s">
        <v>255</v>
      </c>
      <c r="J46" s="78" t="s">
        <v>372</v>
      </c>
      <c r="K46" s="129"/>
      <c r="L46" s="13"/>
      <c r="M46" s="90"/>
      <c r="N46" s="90"/>
      <c r="O46" s="90"/>
      <c r="P46" s="90"/>
    </row>
    <row r="47" spans="1:16" ht="27" customHeight="1">
      <c r="A47" s="103">
        <v>26</v>
      </c>
      <c r="B47" s="134" t="s">
        <v>67</v>
      </c>
      <c r="C47" s="96" t="s">
        <v>42</v>
      </c>
      <c r="D47" s="104" t="s">
        <v>262</v>
      </c>
      <c r="E47" s="104" t="s">
        <v>263</v>
      </c>
      <c r="F47" s="104" t="s">
        <v>264</v>
      </c>
      <c r="G47" s="104" t="s">
        <v>265</v>
      </c>
      <c r="H47" s="104" t="s">
        <v>239</v>
      </c>
      <c r="I47" s="79" t="s">
        <v>262</v>
      </c>
      <c r="J47" s="87" t="s">
        <v>373</v>
      </c>
      <c r="K47" s="129" t="s">
        <v>349</v>
      </c>
      <c r="L47" s="104" t="s">
        <v>265</v>
      </c>
      <c r="M47" s="92" t="s">
        <v>449</v>
      </c>
      <c r="N47" s="92" t="s">
        <v>472</v>
      </c>
      <c r="O47" s="92" t="s">
        <v>473</v>
      </c>
      <c r="P47" s="92" t="s">
        <v>474</v>
      </c>
    </row>
    <row r="48" spans="1:16" ht="30.75" customHeight="1">
      <c r="A48" s="103">
        <v>27</v>
      </c>
      <c r="B48" s="134"/>
      <c r="C48" s="96" t="s">
        <v>42</v>
      </c>
      <c r="D48" s="104" t="s">
        <v>262</v>
      </c>
      <c r="E48" s="104" t="s">
        <v>263</v>
      </c>
      <c r="F48" s="104" t="s">
        <v>264</v>
      </c>
      <c r="G48" s="104" t="s">
        <v>265</v>
      </c>
      <c r="H48" s="104" t="s">
        <v>238</v>
      </c>
      <c r="I48" s="79" t="s">
        <v>262</v>
      </c>
      <c r="J48" s="87" t="s">
        <v>373</v>
      </c>
      <c r="K48" s="129"/>
      <c r="L48" s="104" t="s">
        <v>265</v>
      </c>
      <c r="M48" s="92" t="s">
        <v>449</v>
      </c>
      <c r="N48" s="92" t="s">
        <v>472</v>
      </c>
      <c r="O48" s="92" t="s">
        <v>473</v>
      </c>
      <c r="P48" s="92" t="s">
        <v>474</v>
      </c>
    </row>
    <row r="49" spans="1:16" ht="46.5" customHeight="1">
      <c r="A49" s="103">
        <v>28</v>
      </c>
      <c r="B49" s="68" t="s">
        <v>207</v>
      </c>
      <c r="C49" s="96" t="s">
        <v>62</v>
      </c>
      <c r="D49" s="13" t="s">
        <v>266</v>
      </c>
      <c r="E49" s="13" t="s">
        <v>267</v>
      </c>
      <c r="F49" s="13" t="s">
        <v>269</v>
      </c>
      <c r="G49" s="13"/>
      <c r="H49" s="13" t="s">
        <v>238</v>
      </c>
      <c r="I49" s="13" t="s">
        <v>266</v>
      </c>
      <c r="J49" s="69" t="s">
        <v>374</v>
      </c>
      <c r="K49" s="64" t="s">
        <v>349</v>
      </c>
      <c r="L49" s="13"/>
      <c r="M49" s="90" t="s">
        <v>461</v>
      </c>
      <c r="N49" s="90" t="s">
        <v>64</v>
      </c>
      <c r="O49" s="90" t="s">
        <v>506</v>
      </c>
      <c r="P49" s="90" t="s">
        <v>508</v>
      </c>
    </row>
    <row r="50" spans="1:16" ht="60" customHeight="1">
      <c r="A50" s="103">
        <v>29</v>
      </c>
      <c r="B50" s="67" t="s">
        <v>19</v>
      </c>
      <c r="C50" s="99" t="s">
        <v>2</v>
      </c>
      <c r="D50" s="3" t="s">
        <v>252</v>
      </c>
      <c r="E50" s="3" t="s">
        <v>270</v>
      </c>
      <c r="F50" s="3" t="s">
        <v>233</v>
      </c>
      <c r="G50" s="3"/>
      <c r="H50" s="3" t="s">
        <v>238</v>
      </c>
      <c r="I50" s="3" t="s">
        <v>252</v>
      </c>
      <c r="J50" s="70" t="s">
        <v>375</v>
      </c>
      <c r="K50" s="129" t="s">
        <v>349</v>
      </c>
      <c r="L50" s="3"/>
      <c r="M50" s="91" t="s">
        <v>443</v>
      </c>
      <c r="N50" s="88" t="s">
        <v>503</v>
      </c>
      <c r="O50" s="88" t="s">
        <v>504</v>
      </c>
      <c r="P50" s="88" t="s">
        <v>505</v>
      </c>
    </row>
    <row r="51" spans="1:16" ht="82.5" customHeight="1">
      <c r="A51" s="103">
        <v>30</v>
      </c>
      <c r="B51" s="67" t="s">
        <v>20</v>
      </c>
      <c r="C51" s="99" t="s">
        <v>2</v>
      </c>
      <c r="D51" s="3" t="s">
        <v>252</v>
      </c>
      <c r="E51" s="3" t="s">
        <v>271</v>
      </c>
      <c r="F51" s="3" t="s">
        <v>233</v>
      </c>
      <c r="G51" s="3"/>
      <c r="H51" s="3" t="s">
        <v>238</v>
      </c>
      <c r="I51" s="3" t="s">
        <v>252</v>
      </c>
      <c r="J51" s="70" t="s">
        <v>376</v>
      </c>
      <c r="K51" s="129"/>
      <c r="L51" s="3"/>
      <c r="M51" s="91" t="s">
        <v>443</v>
      </c>
      <c r="N51" s="88" t="s">
        <v>503</v>
      </c>
      <c r="O51" s="88" t="s">
        <v>504</v>
      </c>
      <c r="P51" s="88" t="s">
        <v>505</v>
      </c>
    </row>
    <row r="52" spans="1:16" ht="24">
      <c r="A52" s="116">
        <v>31</v>
      </c>
      <c r="B52" s="131" t="s">
        <v>78</v>
      </c>
      <c r="C52" s="98" t="s">
        <v>66</v>
      </c>
      <c r="D52" s="13" t="s">
        <v>272</v>
      </c>
      <c r="E52" s="13" t="s">
        <v>273</v>
      </c>
      <c r="F52" s="13" t="s">
        <v>234</v>
      </c>
      <c r="G52" s="13" t="s">
        <v>274</v>
      </c>
      <c r="H52" s="13" t="s">
        <v>239</v>
      </c>
      <c r="I52" s="13" t="s">
        <v>272</v>
      </c>
      <c r="J52" s="69" t="s">
        <v>377</v>
      </c>
      <c r="K52" s="129" t="s">
        <v>349</v>
      </c>
      <c r="L52" s="13" t="s">
        <v>274</v>
      </c>
      <c r="M52" s="91" t="s">
        <v>456</v>
      </c>
      <c r="N52" s="91" t="s">
        <v>484</v>
      </c>
      <c r="O52" s="91" t="s">
        <v>485</v>
      </c>
      <c r="P52" s="91" t="s">
        <v>486</v>
      </c>
    </row>
    <row r="53" spans="1:16" ht="24">
      <c r="A53" s="116"/>
      <c r="B53" s="131"/>
      <c r="C53" s="99" t="s">
        <v>66</v>
      </c>
      <c r="D53" s="3" t="s">
        <v>272</v>
      </c>
      <c r="E53" s="3" t="s">
        <v>273</v>
      </c>
      <c r="F53" s="3" t="s">
        <v>234</v>
      </c>
      <c r="G53" s="3" t="s">
        <v>274</v>
      </c>
      <c r="H53" s="3" t="s">
        <v>238</v>
      </c>
      <c r="I53" s="3" t="s">
        <v>272</v>
      </c>
      <c r="J53" s="70" t="s">
        <v>377</v>
      </c>
      <c r="K53" s="129"/>
      <c r="L53" s="3" t="s">
        <v>274</v>
      </c>
      <c r="M53" s="91" t="s">
        <v>456</v>
      </c>
      <c r="N53" s="91" t="s">
        <v>484</v>
      </c>
      <c r="O53" s="91" t="s">
        <v>485</v>
      </c>
      <c r="P53" s="91" t="s">
        <v>486</v>
      </c>
    </row>
    <row r="54" spans="1:16" ht="16.5" customHeight="1">
      <c r="A54" s="116"/>
      <c r="B54" s="131"/>
      <c r="C54" s="125" t="s">
        <v>359</v>
      </c>
      <c r="D54" s="125"/>
      <c r="E54" s="125"/>
      <c r="F54" s="125"/>
      <c r="G54" s="125"/>
      <c r="H54" s="125"/>
      <c r="I54" s="77" t="s">
        <v>272</v>
      </c>
      <c r="J54" s="78" t="s">
        <v>378</v>
      </c>
      <c r="K54" s="129"/>
      <c r="L54" s="3"/>
      <c r="M54" s="91"/>
      <c r="N54" s="91"/>
      <c r="O54" s="91"/>
      <c r="P54" s="91"/>
    </row>
    <row r="55" spans="1:16" ht="12.75" customHeight="1">
      <c r="A55" s="116">
        <v>32</v>
      </c>
      <c r="B55" s="135" t="s">
        <v>22</v>
      </c>
      <c r="C55" s="96" t="s">
        <v>3</v>
      </c>
      <c r="D55" s="114" t="s">
        <v>219</v>
      </c>
      <c r="E55" s="114" t="s">
        <v>277</v>
      </c>
      <c r="F55" s="114" t="s">
        <v>233</v>
      </c>
      <c r="G55" s="104"/>
      <c r="H55" s="104" t="s">
        <v>238</v>
      </c>
      <c r="I55" s="114" t="s">
        <v>219</v>
      </c>
      <c r="J55" s="114" t="s">
        <v>379</v>
      </c>
      <c r="K55" s="123" t="s">
        <v>362</v>
      </c>
      <c r="L55" s="104"/>
      <c r="M55" s="136" t="s">
        <v>443</v>
      </c>
      <c r="N55" s="136" t="s">
        <v>503</v>
      </c>
      <c r="O55" s="136" t="s">
        <v>504</v>
      </c>
      <c r="P55" s="136" t="s">
        <v>505</v>
      </c>
    </row>
    <row r="56" spans="1:16">
      <c r="A56" s="116"/>
      <c r="B56" s="135"/>
      <c r="C56" s="96" t="s">
        <v>3</v>
      </c>
      <c r="D56" s="114"/>
      <c r="E56" s="114"/>
      <c r="F56" s="114"/>
      <c r="G56" s="104" t="s">
        <v>290</v>
      </c>
      <c r="H56" s="104" t="s">
        <v>238</v>
      </c>
      <c r="I56" s="114"/>
      <c r="J56" s="114"/>
      <c r="K56" s="123"/>
      <c r="L56" s="104" t="s">
        <v>290</v>
      </c>
      <c r="M56" s="136"/>
      <c r="N56" s="136"/>
      <c r="O56" s="136"/>
      <c r="P56" s="136"/>
    </row>
    <row r="57" spans="1:16">
      <c r="A57" s="116"/>
      <c r="B57" s="135"/>
      <c r="C57" s="96" t="s">
        <v>3</v>
      </c>
      <c r="D57" s="114"/>
      <c r="E57" s="114"/>
      <c r="F57" s="114"/>
      <c r="G57" s="104" t="s">
        <v>291</v>
      </c>
      <c r="H57" s="104" t="s">
        <v>238</v>
      </c>
      <c r="I57" s="114"/>
      <c r="J57" s="114"/>
      <c r="K57" s="123"/>
      <c r="L57" s="104" t="s">
        <v>291</v>
      </c>
      <c r="M57" s="136"/>
      <c r="N57" s="136"/>
      <c r="O57" s="136"/>
      <c r="P57" s="136"/>
    </row>
    <row r="58" spans="1:16">
      <c r="A58" s="116"/>
      <c r="B58" s="135"/>
      <c r="C58" s="96" t="s">
        <v>3</v>
      </c>
      <c r="D58" s="114"/>
      <c r="E58" s="114"/>
      <c r="F58" s="114"/>
      <c r="G58" s="104" t="s">
        <v>292</v>
      </c>
      <c r="H58" s="104" t="s">
        <v>238</v>
      </c>
      <c r="I58" s="114"/>
      <c r="J58" s="114"/>
      <c r="K58" s="123"/>
      <c r="L58" s="104" t="s">
        <v>292</v>
      </c>
      <c r="M58" s="136"/>
      <c r="N58" s="136"/>
      <c r="O58" s="136"/>
      <c r="P58" s="136"/>
    </row>
    <row r="59" spans="1:16">
      <c r="A59" s="116"/>
      <c r="B59" s="135"/>
      <c r="C59" s="96" t="s">
        <v>3</v>
      </c>
      <c r="D59" s="114"/>
      <c r="E59" s="114"/>
      <c r="F59" s="114"/>
      <c r="G59" s="104" t="s">
        <v>293</v>
      </c>
      <c r="H59" s="104" t="s">
        <v>238</v>
      </c>
      <c r="I59" s="114"/>
      <c r="J59" s="114"/>
      <c r="K59" s="123"/>
      <c r="L59" s="104" t="s">
        <v>293</v>
      </c>
      <c r="M59" s="136"/>
      <c r="N59" s="136"/>
      <c r="O59" s="136"/>
      <c r="P59" s="136"/>
    </row>
    <row r="60" spans="1:16">
      <c r="A60" s="116"/>
      <c r="B60" s="135"/>
      <c r="C60" s="96" t="s">
        <v>3</v>
      </c>
      <c r="D60" s="114"/>
      <c r="E60" s="114"/>
      <c r="F60" s="114"/>
      <c r="G60" s="104" t="s">
        <v>294</v>
      </c>
      <c r="H60" s="104" t="s">
        <v>238</v>
      </c>
      <c r="I60" s="114"/>
      <c r="J60" s="114"/>
      <c r="K60" s="123"/>
      <c r="L60" s="104" t="s">
        <v>294</v>
      </c>
      <c r="M60" s="136"/>
      <c r="N60" s="136"/>
      <c r="O60" s="136"/>
      <c r="P60" s="136"/>
    </row>
    <row r="61" spans="1:16" ht="12.75" customHeight="1">
      <c r="A61" s="116"/>
      <c r="B61" s="135"/>
      <c r="C61" s="96" t="s">
        <v>3</v>
      </c>
      <c r="D61" s="114" t="s">
        <v>220</v>
      </c>
      <c r="E61" s="114" t="s">
        <v>278</v>
      </c>
      <c r="F61" s="114" t="s">
        <v>233</v>
      </c>
      <c r="G61" s="104"/>
      <c r="H61" s="104" t="s">
        <v>238</v>
      </c>
      <c r="I61" s="114" t="s">
        <v>220</v>
      </c>
      <c r="J61" s="114" t="s">
        <v>379</v>
      </c>
      <c r="K61" s="123"/>
      <c r="L61" s="104"/>
      <c r="M61" s="136"/>
      <c r="N61" s="136"/>
      <c r="O61" s="136"/>
      <c r="P61" s="136"/>
    </row>
    <row r="62" spans="1:16">
      <c r="A62" s="116"/>
      <c r="B62" s="135"/>
      <c r="C62" s="96" t="s">
        <v>3</v>
      </c>
      <c r="D62" s="114"/>
      <c r="E62" s="114"/>
      <c r="F62" s="114"/>
      <c r="G62" s="104" t="s">
        <v>290</v>
      </c>
      <c r="H62" s="104" t="s">
        <v>238</v>
      </c>
      <c r="I62" s="114"/>
      <c r="J62" s="114"/>
      <c r="K62" s="123"/>
      <c r="L62" s="104" t="s">
        <v>290</v>
      </c>
      <c r="M62" s="136"/>
      <c r="N62" s="136"/>
      <c r="O62" s="136"/>
      <c r="P62" s="136"/>
    </row>
    <row r="63" spans="1:16">
      <c r="A63" s="116"/>
      <c r="B63" s="135"/>
      <c r="C63" s="96" t="s">
        <v>3</v>
      </c>
      <c r="D63" s="114"/>
      <c r="E63" s="114"/>
      <c r="F63" s="114"/>
      <c r="G63" s="104" t="s">
        <v>291</v>
      </c>
      <c r="H63" s="104" t="s">
        <v>238</v>
      </c>
      <c r="I63" s="114"/>
      <c r="J63" s="114"/>
      <c r="K63" s="123"/>
      <c r="L63" s="104" t="s">
        <v>291</v>
      </c>
      <c r="M63" s="136"/>
      <c r="N63" s="136"/>
      <c r="O63" s="136"/>
      <c r="P63" s="136"/>
    </row>
    <row r="64" spans="1:16">
      <c r="A64" s="116"/>
      <c r="B64" s="135"/>
      <c r="C64" s="96" t="s">
        <v>3</v>
      </c>
      <c r="D64" s="114"/>
      <c r="E64" s="114"/>
      <c r="F64" s="114"/>
      <c r="G64" s="104" t="s">
        <v>292</v>
      </c>
      <c r="H64" s="104" t="s">
        <v>238</v>
      </c>
      <c r="I64" s="114"/>
      <c r="J64" s="114"/>
      <c r="K64" s="123"/>
      <c r="L64" s="104" t="s">
        <v>292</v>
      </c>
      <c r="M64" s="136"/>
      <c r="N64" s="136"/>
      <c r="O64" s="136"/>
      <c r="P64" s="136"/>
    </row>
    <row r="65" spans="1:16">
      <c r="A65" s="116"/>
      <c r="B65" s="135"/>
      <c r="C65" s="96" t="s">
        <v>3</v>
      </c>
      <c r="D65" s="114"/>
      <c r="E65" s="114"/>
      <c r="F65" s="114"/>
      <c r="G65" s="104" t="s">
        <v>293</v>
      </c>
      <c r="H65" s="104" t="s">
        <v>238</v>
      </c>
      <c r="I65" s="114"/>
      <c r="J65" s="114"/>
      <c r="K65" s="123"/>
      <c r="L65" s="104" t="s">
        <v>293</v>
      </c>
      <c r="M65" s="136"/>
      <c r="N65" s="136"/>
      <c r="O65" s="136"/>
      <c r="P65" s="136"/>
    </row>
    <row r="66" spans="1:16" ht="14.25" customHeight="1">
      <c r="A66" s="116"/>
      <c r="B66" s="135"/>
      <c r="C66" s="96" t="s">
        <v>3</v>
      </c>
      <c r="D66" s="114"/>
      <c r="E66" s="114"/>
      <c r="F66" s="114"/>
      <c r="G66" s="104" t="s">
        <v>294</v>
      </c>
      <c r="H66" s="104" t="s">
        <v>238</v>
      </c>
      <c r="I66" s="114"/>
      <c r="J66" s="114"/>
      <c r="K66" s="123"/>
      <c r="L66" s="104" t="s">
        <v>294</v>
      </c>
      <c r="M66" s="136"/>
      <c r="N66" s="136"/>
      <c r="O66" s="136"/>
      <c r="P66" s="136"/>
    </row>
    <row r="67" spans="1:16" ht="40.5" customHeight="1">
      <c r="A67" s="103">
        <v>33</v>
      </c>
      <c r="B67" s="85" t="s">
        <v>23</v>
      </c>
      <c r="C67" s="96" t="s">
        <v>3</v>
      </c>
      <c r="D67" s="104" t="s">
        <v>220</v>
      </c>
      <c r="E67" s="104" t="s">
        <v>279</v>
      </c>
      <c r="F67" s="104" t="s">
        <v>233</v>
      </c>
      <c r="G67" s="104"/>
      <c r="H67" s="104" t="s">
        <v>238</v>
      </c>
      <c r="I67" s="104" t="s">
        <v>220</v>
      </c>
      <c r="J67" s="104" t="s">
        <v>380</v>
      </c>
      <c r="K67" s="64" t="s">
        <v>349</v>
      </c>
      <c r="L67" s="104"/>
      <c r="M67" s="91" t="s">
        <v>443</v>
      </c>
      <c r="N67" s="88" t="s">
        <v>503</v>
      </c>
      <c r="O67" s="88" t="s">
        <v>504</v>
      </c>
      <c r="P67" s="88" t="s">
        <v>505</v>
      </c>
    </row>
    <row r="68" spans="1:16" ht="24">
      <c r="A68" s="116">
        <v>34</v>
      </c>
      <c r="B68" s="113" t="s">
        <v>74</v>
      </c>
      <c r="C68" s="96" t="s">
        <v>3</v>
      </c>
      <c r="D68" s="104" t="s">
        <v>220</v>
      </c>
      <c r="E68" s="104" t="s">
        <v>280</v>
      </c>
      <c r="F68" s="104" t="s">
        <v>234</v>
      </c>
      <c r="G68" s="104" t="s">
        <v>295</v>
      </c>
      <c r="H68" s="104" t="s">
        <v>239</v>
      </c>
      <c r="I68" s="104" t="s">
        <v>220</v>
      </c>
      <c r="J68" s="104" t="s">
        <v>381</v>
      </c>
      <c r="K68" s="129" t="s">
        <v>399</v>
      </c>
      <c r="L68" s="104" t="s">
        <v>295</v>
      </c>
      <c r="M68" s="91" t="s">
        <v>457</v>
      </c>
      <c r="N68" s="91" t="s">
        <v>475</v>
      </c>
      <c r="O68" s="91" t="s">
        <v>476</v>
      </c>
      <c r="P68" s="91" t="s">
        <v>477</v>
      </c>
    </row>
    <row r="69" spans="1:16" ht="24">
      <c r="A69" s="116"/>
      <c r="B69" s="113"/>
      <c r="C69" s="96" t="s">
        <v>3</v>
      </c>
      <c r="D69" s="104" t="s">
        <v>220</v>
      </c>
      <c r="E69" s="104" t="s">
        <v>280</v>
      </c>
      <c r="F69" s="104" t="s">
        <v>234</v>
      </c>
      <c r="G69" s="104" t="s">
        <v>295</v>
      </c>
      <c r="H69" s="104" t="s">
        <v>238</v>
      </c>
      <c r="I69" s="104" t="s">
        <v>220</v>
      </c>
      <c r="J69" s="104" t="s">
        <v>381</v>
      </c>
      <c r="K69" s="129"/>
      <c r="L69" s="104" t="s">
        <v>295</v>
      </c>
      <c r="M69" s="91" t="s">
        <v>457</v>
      </c>
      <c r="N69" s="91" t="s">
        <v>475</v>
      </c>
      <c r="O69" s="91" t="s">
        <v>476</v>
      </c>
      <c r="P69" s="91" t="s">
        <v>477</v>
      </c>
    </row>
    <row r="70" spans="1:16">
      <c r="A70" s="116"/>
      <c r="B70" s="113"/>
      <c r="C70" s="125" t="s">
        <v>359</v>
      </c>
      <c r="D70" s="125"/>
      <c r="E70" s="125"/>
      <c r="F70" s="125"/>
      <c r="G70" s="125"/>
      <c r="H70" s="125"/>
      <c r="I70" s="104" t="s">
        <v>220</v>
      </c>
      <c r="J70" s="104" t="s">
        <v>382</v>
      </c>
      <c r="K70" s="129"/>
      <c r="L70" s="104"/>
      <c r="M70" s="91" t="s">
        <v>356</v>
      </c>
      <c r="N70" s="91" t="s">
        <v>356</v>
      </c>
      <c r="O70" s="91" t="s">
        <v>356</v>
      </c>
      <c r="P70" s="91" t="s">
        <v>356</v>
      </c>
    </row>
    <row r="71" spans="1:16" ht="24">
      <c r="A71" s="116">
        <v>35</v>
      </c>
      <c r="B71" s="113" t="s">
        <v>118</v>
      </c>
      <c r="C71" s="96" t="s">
        <v>3</v>
      </c>
      <c r="D71" s="104" t="s">
        <v>220</v>
      </c>
      <c r="E71" s="104" t="s">
        <v>281</v>
      </c>
      <c r="F71" s="104" t="s">
        <v>234</v>
      </c>
      <c r="G71" s="104"/>
      <c r="H71" s="104" t="s">
        <v>238</v>
      </c>
      <c r="I71" s="104" t="s">
        <v>220</v>
      </c>
      <c r="J71" s="104" t="s">
        <v>383</v>
      </c>
      <c r="K71" s="129"/>
      <c r="L71" s="104"/>
      <c r="M71" s="91" t="s">
        <v>458</v>
      </c>
      <c r="N71" s="91" t="s">
        <v>478</v>
      </c>
      <c r="O71" s="91" t="s">
        <v>479</v>
      </c>
      <c r="P71" s="91" t="s">
        <v>480</v>
      </c>
    </row>
    <row r="72" spans="1:16" ht="21.75" customHeight="1">
      <c r="A72" s="116"/>
      <c r="B72" s="113"/>
      <c r="C72" s="125" t="s">
        <v>359</v>
      </c>
      <c r="D72" s="125"/>
      <c r="E72" s="125"/>
      <c r="F72" s="125"/>
      <c r="G72" s="125"/>
      <c r="H72" s="125"/>
      <c r="I72" s="104" t="s">
        <v>220</v>
      </c>
      <c r="J72" s="104" t="s">
        <v>384</v>
      </c>
      <c r="K72" s="129"/>
      <c r="L72" s="104"/>
      <c r="M72" s="91"/>
      <c r="N72" s="91"/>
      <c r="O72" s="91"/>
      <c r="P72" s="91"/>
    </row>
    <row r="73" spans="1:16" ht="109.5" customHeight="1">
      <c r="A73" s="103">
        <v>36</v>
      </c>
      <c r="B73" s="84" t="s">
        <v>24</v>
      </c>
      <c r="C73" s="96" t="s">
        <v>3</v>
      </c>
      <c r="D73" s="104" t="s">
        <v>275</v>
      </c>
      <c r="E73" s="104" t="s">
        <v>282</v>
      </c>
      <c r="F73" s="104" t="s">
        <v>234</v>
      </c>
      <c r="G73" s="104"/>
      <c r="H73" s="104" t="s">
        <v>238</v>
      </c>
      <c r="I73" s="104" t="s">
        <v>275</v>
      </c>
      <c r="J73" s="104" t="s">
        <v>385</v>
      </c>
      <c r="K73" s="104" t="s">
        <v>362</v>
      </c>
      <c r="L73" s="104"/>
      <c r="M73" s="91" t="s">
        <v>444</v>
      </c>
      <c r="N73" s="88" t="s">
        <v>500</v>
      </c>
      <c r="O73" s="88" t="s">
        <v>501</v>
      </c>
      <c r="P73" s="88" t="s">
        <v>502</v>
      </c>
    </row>
    <row r="74" spans="1:16" ht="21.75" customHeight="1">
      <c r="A74" s="116">
        <v>37</v>
      </c>
      <c r="B74" s="135" t="s">
        <v>80</v>
      </c>
      <c r="C74" s="96" t="s">
        <v>3</v>
      </c>
      <c r="D74" s="13" t="s">
        <v>276</v>
      </c>
      <c r="E74" s="13" t="s">
        <v>283</v>
      </c>
      <c r="F74" s="104" t="s">
        <v>234</v>
      </c>
      <c r="G74" s="13"/>
      <c r="H74" s="104" t="s">
        <v>238</v>
      </c>
      <c r="I74" s="13" t="s">
        <v>276</v>
      </c>
      <c r="J74" s="13" t="s">
        <v>386</v>
      </c>
      <c r="K74" s="129" t="s">
        <v>349</v>
      </c>
      <c r="L74" s="133"/>
      <c r="M74" s="91" t="s">
        <v>444</v>
      </c>
      <c r="N74" s="88" t="s">
        <v>500</v>
      </c>
      <c r="O74" s="88" t="s">
        <v>501</v>
      </c>
      <c r="P74" s="88" t="s">
        <v>502</v>
      </c>
    </row>
    <row r="75" spans="1:16">
      <c r="A75" s="116"/>
      <c r="B75" s="135"/>
      <c r="C75" s="125" t="s">
        <v>359</v>
      </c>
      <c r="D75" s="125"/>
      <c r="E75" s="125"/>
      <c r="F75" s="125"/>
      <c r="G75" s="125"/>
      <c r="H75" s="125"/>
      <c r="I75" s="13" t="s">
        <v>276</v>
      </c>
      <c r="J75" s="13" t="s">
        <v>387</v>
      </c>
      <c r="K75" s="129"/>
      <c r="L75" s="133"/>
      <c r="M75" s="91"/>
      <c r="N75" s="91"/>
      <c r="O75" s="91"/>
      <c r="P75" s="91"/>
    </row>
    <row r="76" spans="1:16" ht="105.75" customHeight="1">
      <c r="A76" s="103">
        <v>38</v>
      </c>
      <c r="B76" s="84" t="s">
        <v>25</v>
      </c>
      <c r="C76" s="96" t="s">
        <v>3</v>
      </c>
      <c r="D76" s="104" t="s">
        <v>253</v>
      </c>
      <c r="E76" s="104" t="s">
        <v>284</v>
      </c>
      <c r="F76" s="104" t="s">
        <v>233</v>
      </c>
      <c r="G76" s="104"/>
      <c r="H76" s="104" t="s">
        <v>238</v>
      </c>
      <c r="I76" s="104" t="s">
        <v>253</v>
      </c>
      <c r="J76" s="104" t="s">
        <v>388</v>
      </c>
      <c r="K76" s="64" t="s">
        <v>349</v>
      </c>
      <c r="L76" s="104"/>
      <c r="M76" s="91" t="s">
        <v>443</v>
      </c>
      <c r="N76" s="88" t="s">
        <v>503</v>
      </c>
      <c r="O76" s="88" t="s">
        <v>504</v>
      </c>
      <c r="P76" s="88" t="s">
        <v>505</v>
      </c>
    </row>
    <row r="77" spans="1:16" ht="73.5" customHeight="1">
      <c r="A77" s="103">
        <v>39</v>
      </c>
      <c r="B77" s="105" t="s">
        <v>26</v>
      </c>
      <c r="C77" s="96" t="s">
        <v>3</v>
      </c>
      <c r="D77" s="104" t="s">
        <v>253</v>
      </c>
      <c r="E77" s="104" t="s">
        <v>285</v>
      </c>
      <c r="F77" s="104" t="s">
        <v>233</v>
      </c>
      <c r="G77" s="104"/>
      <c r="H77" s="104" t="s">
        <v>238</v>
      </c>
      <c r="I77" s="104" t="s">
        <v>253</v>
      </c>
      <c r="J77" s="104" t="s">
        <v>389</v>
      </c>
      <c r="K77" s="64" t="s">
        <v>349</v>
      </c>
      <c r="L77" s="104"/>
      <c r="M77" s="91" t="s">
        <v>443</v>
      </c>
      <c r="N77" s="88" t="s">
        <v>503</v>
      </c>
      <c r="O77" s="88" t="s">
        <v>504</v>
      </c>
      <c r="P77" s="88" t="s">
        <v>505</v>
      </c>
    </row>
    <row r="78" spans="1:16" ht="81.75" customHeight="1">
      <c r="A78" s="103">
        <v>40</v>
      </c>
      <c r="B78" s="105" t="s">
        <v>27</v>
      </c>
      <c r="C78" s="96" t="s">
        <v>3</v>
      </c>
      <c r="D78" s="104" t="s">
        <v>253</v>
      </c>
      <c r="E78" s="104" t="s">
        <v>286</v>
      </c>
      <c r="F78" s="104" t="s">
        <v>233</v>
      </c>
      <c r="G78" s="104"/>
      <c r="H78" s="104" t="s">
        <v>238</v>
      </c>
      <c r="I78" s="104" t="s">
        <v>253</v>
      </c>
      <c r="J78" s="104" t="s">
        <v>390</v>
      </c>
      <c r="K78" s="64" t="s">
        <v>349</v>
      </c>
      <c r="L78" s="104"/>
      <c r="M78" s="91" t="s">
        <v>443</v>
      </c>
      <c r="N78" s="88" t="s">
        <v>503</v>
      </c>
      <c r="O78" s="88" t="s">
        <v>504</v>
      </c>
      <c r="P78" s="88" t="s">
        <v>505</v>
      </c>
    </row>
    <row r="79" spans="1:16" ht="76.5">
      <c r="A79" s="103">
        <v>41</v>
      </c>
      <c r="B79" s="105" t="s">
        <v>28</v>
      </c>
      <c r="C79" s="96" t="s">
        <v>3</v>
      </c>
      <c r="D79" s="104" t="s">
        <v>254</v>
      </c>
      <c r="E79" s="104" t="s">
        <v>287</v>
      </c>
      <c r="F79" s="104" t="s">
        <v>233</v>
      </c>
      <c r="G79" s="104"/>
      <c r="H79" s="104" t="s">
        <v>238</v>
      </c>
      <c r="I79" s="104" t="s">
        <v>254</v>
      </c>
      <c r="J79" s="104" t="s">
        <v>392</v>
      </c>
      <c r="K79" s="104" t="s">
        <v>391</v>
      </c>
      <c r="L79" s="104"/>
      <c r="M79" s="91" t="s">
        <v>443</v>
      </c>
      <c r="N79" s="88" t="s">
        <v>503</v>
      </c>
      <c r="O79" s="88" t="s">
        <v>504</v>
      </c>
      <c r="P79" s="88" t="s">
        <v>505</v>
      </c>
    </row>
    <row r="80" spans="1:16" s="72" customFormat="1" ht="51">
      <c r="A80" s="103">
        <v>42</v>
      </c>
      <c r="B80" s="105" t="s">
        <v>29</v>
      </c>
      <c r="C80" s="97" t="s">
        <v>3</v>
      </c>
      <c r="D80" s="79" t="s">
        <v>254</v>
      </c>
      <c r="E80" s="79" t="s">
        <v>288</v>
      </c>
      <c r="F80" s="79" t="s">
        <v>233</v>
      </c>
      <c r="G80" s="79"/>
      <c r="H80" s="79" t="s">
        <v>238</v>
      </c>
      <c r="I80" s="79" t="s">
        <v>254</v>
      </c>
      <c r="J80" s="79" t="s">
        <v>394</v>
      </c>
      <c r="K80" s="79" t="s">
        <v>393</v>
      </c>
      <c r="L80" s="79"/>
      <c r="M80" s="91" t="s">
        <v>443</v>
      </c>
      <c r="N80" s="88" t="s">
        <v>503</v>
      </c>
      <c r="O80" s="88" t="s">
        <v>504</v>
      </c>
      <c r="P80" s="88" t="s">
        <v>505</v>
      </c>
    </row>
    <row r="81" spans="1:16" ht="38.25" customHeight="1">
      <c r="A81" s="116">
        <v>43</v>
      </c>
      <c r="B81" s="113" t="s">
        <v>202</v>
      </c>
      <c r="C81" s="96" t="s">
        <v>3</v>
      </c>
      <c r="D81" s="104" t="s">
        <v>255</v>
      </c>
      <c r="E81" s="104" t="s">
        <v>289</v>
      </c>
      <c r="F81" s="104" t="s">
        <v>234</v>
      </c>
      <c r="G81" s="104" t="s">
        <v>296</v>
      </c>
      <c r="H81" s="104" t="s">
        <v>239</v>
      </c>
      <c r="I81" s="104" t="s">
        <v>255</v>
      </c>
      <c r="J81" s="104" t="s">
        <v>371</v>
      </c>
      <c r="K81" s="129" t="s">
        <v>399</v>
      </c>
      <c r="L81" s="104" t="s">
        <v>296</v>
      </c>
      <c r="M81" s="88" t="s">
        <v>450</v>
      </c>
      <c r="N81" s="88" t="s">
        <v>451</v>
      </c>
      <c r="O81" s="88" t="s">
        <v>452</v>
      </c>
      <c r="P81" s="90" t="s">
        <v>453</v>
      </c>
    </row>
    <row r="82" spans="1:16" ht="51" customHeight="1">
      <c r="A82" s="116"/>
      <c r="B82" s="113"/>
      <c r="C82" s="96" t="s">
        <v>3</v>
      </c>
      <c r="D82" s="104" t="s">
        <v>255</v>
      </c>
      <c r="E82" s="104" t="s">
        <v>289</v>
      </c>
      <c r="F82" s="104" t="s">
        <v>234</v>
      </c>
      <c r="G82" s="104" t="s">
        <v>296</v>
      </c>
      <c r="H82" s="104" t="s">
        <v>238</v>
      </c>
      <c r="I82" s="104" t="s">
        <v>255</v>
      </c>
      <c r="J82" s="104" t="s">
        <v>371</v>
      </c>
      <c r="K82" s="129"/>
      <c r="L82" s="104" t="s">
        <v>296</v>
      </c>
      <c r="M82" s="88" t="s">
        <v>450</v>
      </c>
      <c r="N82" s="88" t="s">
        <v>451</v>
      </c>
      <c r="O82" s="88" t="s">
        <v>452</v>
      </c>
      <c r="P82" s="90" t="s">
        <v>453</v>
      </c>
    </row>
    <row r="83" spans="1:16" ht="18.75" customHeight="1">
      <c r="A83" s="116"/>
      <c r="B83" s="113"/>
      <c r="C83" s="125" t="s">
        <v>359</v>
      </c>
      <c r="D83" s="125"/>
      <c r="E83" s="125"/>
      <c r="F83" s="125"/>
      <c r="G83" s="125"/>
      <c r="H83" s="125"/>
      <c r="I83" s="75" t="s">
        <v>255</v>
      </c>
      <c r="J83" s="75" t="s">
        <v>372</v>
      </c>
      <c r="K83" s="129"/>
      <c r="L83" s="104"/>
      <c r="M83" s="88"/>
      <c r="N83" s="88"/>
      <c r="O83" s="88"/>
      <c r="P83" s="88"/>
    </row>
    <row r="84" spans="1:16" ht="70.5" customHeight="1">
      <c r="A84" s="103">
        <v>44</v>
      </c>
      <c r="B84" s="105" t="s">
        <v>31</v>
      </c>
      <c r="C84" s="96" t="s">
        <v>4</v>
      </c>
      <c r="D84" s="104" t="s">
        <v>252</v>
      </c>
      <c r="E84" s="104" t="s">
        <v>305</v>
      </c>
      <c r="F84" s="104" t="s">
        <v>233</v>
      </c>
      <c r="G84" s="104"/>
      <c r="H84" s="104" t="s">
        <v>238</v>
      </c>
      <c r="I84" s="104" t="s">
        <v>252</v>
      </c>
      <c r="J84" s="104" t="s">
        <v>395</v>
      </c>
      <c r="K84" s="64" t="s">
        <v>349</v>
      </c>
      <c r="L84" s="104"/>
      <c r="M84" s="91" t="s">
        <v>443</v>
      </c>
      <c r="N84" s="88" t="s">
        <v>503</v>
      </c>
      <c r="O84" s="88" t="s">
        <v>504</v>
      </c>
      <c r="P84" s="88" t="s">
        <v>505</v>
      </c>
    </row>
    <row r="85" spans="1:16" ht="26.25" customHeight="1">
      <c r="A85" s="116">
        <v>45</v>
      </c>
      <c r="B85" s="130" t="s">
        <v>47</v>
      </c>
      <c r="C85" s="96" t="s">
        <v>4</v>
      </c>
      <c r="D85" s="104" t="s">
        <v>297</v>
      </c>
      <c r="E85" s="104" t="s">
        <v>306</v>
      </c>
      <c r="F85" s="104" t="s">
        <v>234</v>
      </c>
      <c r="G85" s="104"/>
      <c r="H85" s="104" t="s">
        <v>238</v>
      </c>
      <c r="I85" s="104" t="s">
        <v>297</v>
      </c>
      <c r="J85" s="104" t="s">
        <v>396</v>
      </c>
      <c r="K85" s="129" t="s">
        <v>349</v>
      </c>
      <c r="L85" s="104"/>
      <c r="M85" s="93" t="s">
        <v>444</v>
      </c>
      <c r="N85" s="88" t="s">
        <v>500</v>
      </c>
      <c r="O85" s="88" t="s">
        <v>501</v>
      </c>
      <c r="P85" s="88" t="s">
        <v>502</v>
      </c>
    </row>
    <row r="86" spans="1:16" ht="35.25" customHeight="1">
      <c r="A86" s="116"/>
      <c r="B86" s="130"/>
      <c r="C86" s="96" t="s">
        <v>4</v>
      </c>
      <c r="D86" s="104" t="s">
        <v>297</v>
      </c>
      <c r="E86" s="104" t="s">
        <v>306</v>
      </c>
      <c r="F86" s="104" t="s">
        <v>264</v>
      </c>
      <c r="G86" s="104"/>
      <c r="H86" s="104" t="s">
        <v>238</v>
      </c>
      <c r="I86" s="104" t="s">
        <v>297</v>
      </c>
      <c r="J86" s="104" t="s">
        <v>396</v>
      </c>
      <c r="K86" s="129"/>
      <c r="L86" s="104"/>
      <c r="M86" s="93" t="s">
        <v>444</v>
      </c>
      <c r="N86" s="88" t="s">
        <v>500</v>
      </c>
      <c r="O86" s="88" t="s">
        <v>501</v>
      </c>
      <c r="P86" s="88" t="s">
        <v>502</v>
      </c>
    </row>
    <row r="87" spans="1:16" ht="22.5" customHeight="1">
      <c r="A87" s="116"/>
      <c r="B87" s="130"/>
      <c r="C87" s="125" t="s">
        <v>359</v>
      </c>
      <c r="D87" s="125"/>
      <c r="E87" s="125"/>
      <c r="F87" s="125"/>
      <c r="G87" s="125"/>
      <c r="H87" s="125"/>
      <c r="I87" s="104" t="s">
        <v>297</v>
      </c>
      <c r="J87" s="104" t="s">
        <v>397</v>
      </c>
      <c r="K87" s="129"/>
      <c r="L87" s="104"/>
      <c r="M87" s="93"/>
      <c r="N87" s="93"/>
      <c r="O87" s="93"/>
      <c r="P87" s="93"/>
    </row>
    <row r="88" spans="1:16" ht="22.5" customHeight="1">
      <c r="A88" s="116">
        <v>46</v>
      </c>
      <c r="B88" s="113" t="s">
        <v>48</v>
      </c>
      <c r="C88" s="96" t="s">
        <v>4</v>
      </c>
      <c r="D88" s="104" t="s">
        <v>297</v>
      </c>
      <c r="E88" s="104" t="s">
        <v>307</v>
      </c>
      <c r="F88" s="104" t="s">
        <v>234</v>
      </c>
      <c r="G88" s="104"/>
      <c r="H88" s="104" t="s">
        <v>238</v>
      </c>
      <c r="I88" s="104" t="s">
        <v>297</v>
      </c>
      <c r="J88" s="104" t="s">
        <v>398</v>
      </c>
      <c r="K88" s="129" t="s">
        <v>349</v>
      </c>
      <c r="L88" s="104"/>
      <c r="M88" s="93" t="s">
        <v>444</v>
      </c>
      <c r="N88" s="88" t="s">
        <v>500</v>
      </c>
      <c r="O88" s="88" t="s">
        <v>501</v>
      </c>
      <c r="P88" s="88" t="s">
        <v>502</v>
      </c>
    </row>
    <row r="89" spans="1:16" ht="28.5" customHeight="1">
      <c r="A89" s="116"/>
      <c r="B89" s="113"/>
      <c r="C89" s="96" t="s">
        <v>4</v>
      </c>
      <c r="D89" s="104" t="s">
        <v>297</v>
      </c>
      <c r="E89" s="104" t="s">
        <v>307</v>
      </c>
      <c r="F89" s="104" t="s">
        <v>264</v>
      </c>
      <c r="G89" s="104"/>
      <c r="H89" s="104" t="s">
        <v>238</v>
      </c>
      <c r="I89" s="104" t="s">
        <v>297</v>
      </c>
      <c r="J89" s="104" t="s">
        <v>398</v>
      </c>
      <c r="K89" s="129"/>
      <c r="L89" s="104"/>
      <c r="M89" s="91" t="s">
        <v>444</v>
      </c>
      <c r="N89" s="88" t="s">
        <v>500</v>
      </c>
      <c r="O89" s="88" t="s">
        <v>501</v>
      </c>
      <c r="P89" s="88" t="s">
        <v>502</v>
      </c>
    </row>
    <row r="90" spans="1:16" ht="24" customHeight="1">
      <c r="A90" s="116"/>
      <c r="B90" s="113"/>
      <c r="C90" s="125" t="s">
        <v>359</v>
      </c>
      <c r="D90" s="125"/>
      <c r="E90" s="125"/>
      <c r="F90" s="125"/>
      <c r="G90" s="125"/>
      <c r="H90" s="125"/>
      <c r="I90" s="104" t="s">
        <v>297</v>
      </c>
      <c r="J90" s="104" t="s">
        <v>400</v>
      </c>
      <c r="K90" s="129"/>
      <c r="L90" s="104"/>
      <c r="M90" s="91"/>
      <c r="N90" s="91"/>
      <c r="O90" s="91"/>
      <c r="P90" s="91"/>
    </row>
    <row r="91" spans="1:16" ht="22.5" customHeight="1">
      <c r="A91" s="116">
        <v>47</v>
      </c>
      <c r="B91" s="113" t="s">
        <v>67</v>
      </c>
      <c r="C91" s="96" t="s">
        <v>4</v>
      </c>
      <c r="D91" s="104" t="s">
        <v>297</v>
      </c>
      <c r="E91" s="104" t="s">
        <v>263</v>
      </c>
      <c r="F91" s="104" t="s">
        <v>264</v>
      </c>
      <c r="G91" s="104" t="s">
        <v>323</v>
      </c>
      <c r="H91" s="104" t="s">
        <v>239</v>
      </c>
      <c r="I91" s="104" t="s">
        <v>297</v>
      </c>
      <c r="J91" s="104" t="s">
        <v>373</v>
      </c>
      <c r="K91" s="64" t="s">
        <v>405</v>
      </c>
      <c r="L91" s="104" t="s">
        <v>323</v>
      </c>
      <c r="M91" s="91" t="s">
        <v>444</v>
      </c>
      <c r="N91" s="88" t="s">
        <v>500</v>
      </c>
      <c r="O91" s="88" t="s">
        <v>501</v>
      </c>
      <c r="P91" s="88" t="s">
        <v>502</v>
      </c>
    </row>
    <row r="92" spans="1:16" ht="21.75" customHeight="1">
      <c r="A92" s="116"/>
      <c r="B92" s="113"/>
      <c r="C92" s="96" t="s">
        <v>4</v>
      </c>
      <c r="D92" s="104" t="s">
        <v>297</v>
      </c>
      <c r="E92" s="104" t="s">
        <v>263</v>
      </c>
      <c r="F92" s="104" t="s">
        <v>264</v>
      </c>
      <c r="G92" s="104" t="s">
        <v>323</v>
      </c>
      <c r="H92" s="104" t="s">
        <v>238</v>
      </c>
      <c r="I92" s="104" t="s">
        <v>297</v>
      </c>
      <c r="J92" s="104" t="s">
        <v>373</v>
      </c>
      <c r="K92" s="64" t="s">
        <v>405</v>
      </c>
      <c r="L92" s="104" t="s">
        <v>323</v>
      </c>
      <c r="M92" s="91" t="s">
        <v>444</v>
      </c>
      <c r="N92" s="88" t="s">
        <v>500</v>
      </c>
      <c r="O92" s="88" t="s">
        <v>501</v>
      </c>
      <c r="P92" s="88" t="s">
        <v>502</v>
      </c>
    </row>
    <row r="93" spans="1:16" ht="18.75" customHeight="1">
      <c r="A93" s="116"/>
      <c r="B93" s="113"/>
      <c r="C93" s="96" t="s">
        <v>4</v>
      </c>
      <c r="D93" s="104" t="s">
        <v>241</v>
      </c>
      <c r="E93" s="104" t="s">
        <v>263</v>
      </c>
      <c r="F93" s="104" t="s">
        <v>264</v>
      </c>
      <c r="G93" s="104" t="s">
        <v>328</v>
      </c>
      <c r="H93" s="104" t="s">
        <v>239</v>
      </c>
      <c r="I93" s="104" t="s">
        <v>241</v>
      </c>
      <c r="J93" s="104" t="s">
        <v>373</v>
      </c>
      <c r="K93" s="64" t="s">
        <v>405</v>
      </c>
      <c r="L93" s="104" t="s">
        <v>328</v>
      </c>
      <c r="M93" s="93" t="s">
        <v>444</v>
      </c>
      <c r="N93" s="88" t="s">
        <v>500</v>
      </c>
      <c r="O93" s="88" t="s">
        <v>501</v>
      </c>
      <c r="P93" s="88" t="s">
        <v>502</v>
      </c>
    </row>
    <row r="94" spans="1:16" ht="16.5" customHeight="1">
      <c r="A94" s="116"/>
      <c r="B94" s="113"/>
      <c r="C94" s="96" t="s">
        <v>4</v>
      </c>
      <c r="D94" s="104" t="s">
        <v>241</v>
      </c>
      <c r="E94" s="104" t="s">
        <v>263</v>
      </c>
      <c r="F94" s="104" t="s">
        <v>264</v>
      </c>
      <c r="G94" s="104" t="s">
        <v>328</v>
      </c>
      <c r="H94" s="104" t="s">
        <v>238</v>
      </c>
      <c r="I94" s="104" t="s">
        <v>241</v>
      </c>
      <c r="J94" s="104" t="s">
        <v>373</v>
      </c>
      <c r="K94" s="64" t="s">
        <v>405</v>
      </c>
      <c r="L94" s="104" t="s">
        <v>328</v>
      </c>
      <c r="M94" s="93" t="s">
        <v>444</v>
      </c>
      <c r="N94" s="88" t="s">
        <v>500</v>
      </c>
      <c r="O94" s="88" t="s">
        <v>501</v>
      </c>
      <c r="P94" s="88" t="s">
        <v>502</v>
      </c>
    </row>
    <row r="95" spans="1:16" ht="16.5" customHeight="1">
      <c r="A95" s="116"/>
      <c r="B95" s="113"/>
      <c r="C95" s="125" t="s">
        <v>359</v>
      </c>
      <c r="D95" s="125"/>
      <c r="E95" s="125"/>
      <c r="F95" s="125"/>
      <c r="G95" s="125"/>
      <c r="H95" s="125"/>
      <c r="I95" s="104" t="s">
        <v>297</v>
      </c>
      <c r="J95" s="104" t="s">
        <v>401</v>
      </c>
      <c r="K95" s="64" t="s">
        <v>405</v>
      </c>
      <c r="L95" s="104"/>
      <c r="M95" s="91"/>
      <c r="N95" s="91"/>
      <c r="O95" s="91"/>
      <c r="P95" s="91"/>
    </row>
    <row r="96" spans="1:16" ht="93.75" customHeight="1">
      <c r="A96" s="103">
        <v>48</v>
      </c>
      <c r="B96" s="84" t="s">
        <v>75</v>
      </c>
      <c r="C96" s="96" t="s">
        <v>4</v>
      </c>
      <c r="D96" s="104" t="s">
        <v>272</v>
      </c>
      <c r="E96" s="104" t="s">
        <v>308</v>
      </c>
      <c r="F96" s="104" t="s">
        <v>233</v>
      </c>
      <c r="G96" s="104"/>
      <c r="H96" s="104" t="s">
        <v>238</v>
      </c>
      <c r="I96" s="104" t="s">
        <v>272</v>
      </c>
      <c r="J96" s="104" t="s">
        <v>402</v>
      </c>
      <c r="K96" s="64" t="s">
        <v>349</v>
      </c>
      <c r="L96" s="104"/>
      <c r="M96" s="91" t="s">
        <v>443</v>
      </c>
      <c r="N96" s="88" t="s">
        <v>503</v>
      </c>
      <c r="O96" s="88" t="s">
        <v>504</v>
      </c>
      <c r="P96" s="88" t="s">
        <v>505</v>
      </c>
    </row>
    <row r="97" spans="1:16" ht="93.75" customHeight="1">
      <c r="A97" s="103">
        <v>49</v>
      </c>
      <c r="B97" s="105" t="s">
        <v>32</v>
      </c>
      <c r="C97" s="96" t="s">
        <v>4</v>
      </c>
      <c r="D97" s="104" t="s">
        <v>272</v>
      </c>
      <c r="E97" s="104" t="s">
        <v>309</v>
      </c>
      <c r="F97" s="104" t="s">
        <v>233</v>
      </c>
      <c r="G97" s="104"/>
      <c r="H97" s="104" t="s">
        <v>238</v>
      </c>
      <c r="I97" s="104" t="s">
        <v>272</v>
      </c>
      <c r="J97" s="104" t="s">
        <v>403</v>
      </c>
      <c r="K97" s="64" t="s">
        <v>349</v>
      </c>
      <c r="L97" s="104"/>
      <c r="M97" s="91" t="s">
        <v>443</v>
      </c>
      <c r="N97" s="88" t="s">
        <v>503</v>
      </c>
      <c r="O97" s="88" t="s">
        <v>504</v>
      </c>
      <c r="P97" s="88" t="s">
        <v>505</v>
      </c>
    </row>
    <row r="98" spans="1:16" ht="81" customHeight="1">
      <c r="A98" s="103">
        <v>50</v>
      </c>
      <c r="B98" s="105" t="s">
        <v>68</v>
      </c>
      <c r="C98" s="96" t="s">
        <v>4</v>
      </c>
      <c r="D98" s="104" t="s">
        <v>298</v>
      </c>
      <c r="E98" s="104" t="s">
        <v>310</v>
      </c>
      <c r="F98" s="104" t="s">
        <v>264</v>
      </c>
      <c r="G98" s="104"/>
      <c r="H98" s="104" t="s">
        <v>238</v>
      </c>
      <c r="I98" s="104" t="s">
        <v>298</v>
      </c>
      <c r="J98" s="104" t="s">
        <v>404</v>
      </c>
      <c r="K98" s="104" t="s">
        <v>405</v>
      </c>
      <c r="L98" s="104"/>
      <c r="M98" s="91" t="s">
        <v>444</v>
      </c>
      <c r="N98" s="88" t="s">
        <v>500</v>
      </c>
      <c r="O98" s="88" t="s">
        <v>501</v>
      </c>
      <c r="P98" s="88" t="s">
        <v>502</v>
      </c>
    </row>
    <row r="99" spans="1:16" ht="19.5" customHeight="1">
      <c r="A99" s="116">
        <v>51</v>
      </c>
      <c r="B99" s="113" t="s">
        <v>33</v>
      </c>
      <c r="C99" s="96" t="s">
        <v>4</v>
      </c>
      <c r="D99" s="104" t="s">
        <v>298</v>
      </c>
      <c r="E99" s="104" t="s">
        <v>311</v>
      </c>
      <c r="F99" s="104" t="s">
        <v>264</v>
      </c>
      <c r="G99" s="104"/>
      <c r="H99" s="104" t="s">
        <v>238</v>
      </c>
      <c r="I99" s="104" t="s">
        <v>298</v>
      </c>
      <c r="J99" s="104" t="s">
        <v>406</v>
      </c>
      <c r="K99" s="129" t="s">
        <v>349</v>
      </c>
      <c r="L99" s="104"/>
      <c r="M99" s="91" t="s">
        <v>444</v>
      </c>
      <c r="N99" s="88" t="s">
        <v>500</v>
      </c>
      <c r="O99" s="88" t="s">
        <v>501</v>
      </c>
      <c r="P99" s="88" t="s">
        <v>502</v>
      </c>
    </row>
    <row r="100" spans="1:16" ht="21.75" customHeight="1">
      <c r="A100" s="116"/>
      <c r="B100" s="113"/>
      <c r="C100" s="96" t="s">
        <v>4</v>
      </c>
      <c r="D100" s="104" t="s">
        <v>298</v>
      </c>
      <c r="E100" s="104" t="s">
        <v>311</v>
      </c>
      <c r="F100" s="104" t="s">
        <v>264</v>
      </c>
      <c r="G100" s="104" t="s">
        <v>324</v>
      </c>
      <c r="H100" s="104" t="s">
        <v>239</v>
      </c>
      <c r="I100" s="104" t="s">
        <v>298</v>
      </c>
      <c r="J100" s="104" t="s">
        <v>406</v>
      </c>
      <c r="K100" s="129"/>
      <c r="L100" s="104" t="s">
        <v>324</v>
      </c>
      <c r="M100" s="91" t="s">
        <v>444</v>
      </c>
      <c r="N100" s="88" t="s">
        <v>500</v>
      </c>
      <c r="O100" s="88" t="s">
        <v>501</v>
      </c>
      <c r="P100" s="88" t="s">
        <v>502</v>
      </c>
    </row>
    <row r="101" spans="1:16" ht="20.25" customHeight="1">
      <c r="A101" s="116"/>
      <c r="B101" s="113"/>
      <c r="C101" s="96" t="s">
        <v>4</v>
      </c>
      <c r="D101" s="104" t="s">
        <v>303</v>
      </c>
      <c r="E101" s="104" t="s">
        <v>311</v>
      </c>
      <c r="F101" s="104" t="s">
        <v>234</v>
      </c>
      <c r="G101" s="104" t="s">
        <v>324</v>
      </c>
      <c r="H101" s="104" t="s">
        <v>239</v>
      </c>
      <c r="I101" s="104" t="s">
        <v>303</v>
      </c>
      <c r="J101" s="104" t="s">
        <v>406</v>
      </c>
      <c r="K101" s="129"/>
      <c r="L101" s="104" t="s">
        <v>324</v>
      </c>
      <c r="M101" s="93" t="s">
        <v>444</v>
      </c>
      <c r="N101" s="88" t="s">
        <v>500</v>
      </c>
      <c r="O101" s="88" t="s">
        <v>501</v>
      </c>
      <c r="P101" s="88" t="s">
        <v>502</v>
      </c>
    </row>
    <row r="102" spans="1:16" ht="19.5" customHeight="1">
      <c r="A102" s="116"/>
      <c r="B102" s="113"/>
      <c r="C102" s="96" t="s">
        <v>4</v>
      </c>
      <c r="D102" s="104" t="s">
        <v>303</v>
      </c>
      <c r="E102" s="104" t="s">
        <v>311</v>
      </c>
      <c r="F102" s="104" t="s">
        <v>234</v>
      </c>
      <c r="G102" s="104" t="s">
        <v>324</v>
      </c>
      <c r="H102" s="104" t="s">
        <v>238</v>
      </c>
      <c r="I102" s="104" t="s">
        <v>303</v>
      </c>
      <c r="J102" s="104" t="s">
        <v>406</v>
      </c>
      <c r="K102" s="129"/>
      <c r="L102" s="104" t="s">
        <v>324</v>
      </c>
      <c r="M102" s="93" t="s">
        <v>444</v>
      </c>
      <c r="N102" s="88" t="s">
        <v>500</v>
      </c>
      <c r="O102" s="88" t="s">
        <v>501</v>
      </c>
      <c r="P102" s="88" t="s">
        <v>502</v>
      </c>
    </row>
    <row r="103" spans="1:16" ht="15.75" customHeight="1">
      <c r="A103" s="116"/>
      <c r="B103" s="113"/>
      <c r="C103" s="125" t="s">
        <v>359</v>
      </c>
      <c r="D103" s="125"/>
      <c r="E103" s="125"/>
      <c r="F103" s="125"/>
      <c r="G103" s="125"/>
      <c r="H103" s="125"/>
      <c r="I103" s="104"/>
      <c r="J103" s="104" t="s">
        <v>407</v>
      </c>
      <c r="K103" s="129"/>
      <c r="L103" s="104"/>
      <c r="M103" s="93"/>
      <c r="N103" s="93"/>
      <c r="O103" s="93"/>
      <c r="P103" s="93"/>
    </row>
    <row r="104" spans="1:16" ht="20.25" customHeight="1">
      <c r="A104" s="116">
        <v>52</v>
      </c>
      <c r="B104" s="113" t="s">
        <v>55</v>
      </c>
      <c r="C104" s="96" t="s">
        <v>4</v>
      </c>
      <c r="D104" s="104" t="s">
        <v>299</v>
      </c>
      <c r="E104" s="104" t="s">
        <v>312</v>
      </c>
      <c r="F104" s="104" t="s">
        <v>234</v>
      </c>
      <c r="G104" s="104"/>
      <c r="H104" s="104" t="s">
        <v>238</v>
      </c>
      <c r="I104" s="104" t="s">
        <v>299</v>
      </c>
      <c r="J104" s="104" t="s">
        <v>442</v>
      </c>
      <c r="K104" s="104" t="s">
        <v>408</v>
      </c>
      <c r="L104" s="104"/>
      <c r="M104" s="93" t="s">
        <v>444</v>
      </c>
      <c r="N104" s="88" t="s">
        <v>500</v>
      </c>
      <c r="O104" s="88" t="s">
        <v>501</v>
      </c>
      <c r="P104" s="88" t="s">
        <v>502</v>
      </c>
    </row>
    <row r="105" spans="1:16" ht="21.75" customHeight="1">
      <c r="A105" s="116"/>
      <c r="B105" s="113"/>
      <c r="C105" s="125" t="s">
        <v>359</v>
      </c>
      <c r="D105" s="125"/>
      <c r="E105" s="125"/>
      <c r="F105" s="125"/>
      <c r="G105" s="125"/>
      <c r="H105" s="125"/>
      <c r="I105" s="104"/>
      <c r="J105" s="104" t="s">
        <v>409</v>
      </c>
      <c r="K105" s="104" t="s">
        <v>408</v>
      </c>
      <c r="L105" s="104"/>
      <c r="M105" s="93"/>
      <c r="N105" s="93"/>
      <c r="O105" s="93"/>
      <c r="P105" s="93"/>
    </row>
    <row r="106" spans="1:16" ht="27" customHeight="1">
      <c r="A106" s="116">
        <v>53</v>
      </c>
      <c r="B106" s="113" t="s">
        <v>34</v>
      </c>
      <c r="C106" s="132" t="s">
        <v>4</v>
      </c>
      <c r="D106" s="114" t="s">
        <v>300</v>
      </c>
      <c r="E106" s="114" t="s">
        <v>313</v>
      </c>
      <c r="F106" s="114" t="s">
        <v>234</v>
      </c>
      <c r="G106" s="114" t="s">
        <v>325</v>
      </c>
      <c r="H106" s="104" t="s">
        <v>239</v>
      </c>
      <c r="I106" s="114" t="s">
        <v>300</v>
      </c>
      <c r="J106" s="114" t="s">
        <v>410</v>
      </c>
      <c r="K106" s="129" t="s">
        <v>349</v>
      </c>
      <c r="L106" s="114" t="s">
        <v>325</v>
      </c>
      <c r="M106" s="137" t="s">
        <v>444</v>
      </c>
      <c r="N106" s="137" t="s">
        <v>500</v>
      </c>
      <c r="O106" s="137" t="s">
        <v>501</v>
      </c>
      <c r="P106" s="137" t="s">
        <v>502</v>
      </c>
    </row>
    <row r="107" spans="1:16">
      <c r="A107" s="116"/>
      <c r="B107" s="113"/>
      <c r="C107" s="132"/>
      <c r="D107" s="114"/>
      <c r="E107" s="114"/>
      <c r="F107" s="114"/>
      <c r="G107" s="114"/>
      <c r="H107" s="104" t="s">
        <v>238</v>
      </c>
      <c r="I107" s="114"/>
      <c r="J107" s="114"/>
      <c r="K107" s="129"/>
      <c r="L107" s="114"/>
      <c r="M107" s="137"/>
      <c r="N107" s="137"/>
      <c r="O107" s="137"/>
      <c r="P107" s="137"/>
    </row>
    <row r="108" spans="1:16">
      <c r="A108" s="116"/>
      <c r="B108" s="113"/>
      <c r="C108" s="132"/>
      <c r="D108" s="114" t="s">
        <v>219</v>
      </c>
      <c r="E108" s="114"/>
      <c r="F108" s="114"/>
      <c r="G108" s="114"/>
      <c r="H108" s="104" t="s">
        <v>239</v>
      </c>
      <c r="I108" s="114" t="s">
        <v>219</v>
      </c>
      <c r="J108" s="114"/>
      <c r="K108" s="129"/>
      <c r="L108" s="114"/>
      <c r="M108" s="137"/>
      <c r="N108" s="137"/>
      <c r="O108" s="137"/>
      <c r="P108" s="137"/>
    </row>
    <row r="109" spans="1:16">
      <c r="A109" s="116"/>
      <c r="B109" s="113"/>
      <c r="C109" s="132"/>
      <c r="D109" s="114"/>
      <c r="E109" s="114"/>
      <c r="F109" s="114"/>
      <c r="G109" s="114"/>
      <c r="H109" s="104" t="s">
        <v>238</v>
      </c>
      <c r="I109" s="114"/>
      <c r="J109" s="114"/>
      <c r="K109" s="129"/>
      <c r="L109" s="114"/>
      <c r="M109" s="137"/>
      <c r="N109" s="137"/>
      <c r="O109" s="137"/>
      <c r="P109" s="137"/>
    </row>
    <row r="110" spans="1:16">
      <c r="A110" s="116"/>
      <c r="B110" s="113"/>
      <c r="C110" s="132"/>
      <c r="D110" s="114" t="s">
        <v>220</v>
      </c>
      <c r="E110" s="114"/>
      <c r="F110" s="114"/>
      <c r="G110" s="114"/>
      <c r="H110" s="104" t="s">
        <v>239</v>
      </c>
      <c r="I110" s="114" t="s">
        <v>220</v>
      </c>
      <c r="J110" s="114"/>
      <c r="K110" s="129"/>
      <c r="L110" s="114"/>
      <c r="M110" s="137"/>
      <c r="N110" s="137"/>
      <c r="O110" s="137"/>
      <c r="P110" s="137"/>
    </row>
    <row r="111" spans="1:16">
      <c r="A111" s="116"/>
      <c r="B111" s="113"/>
      <c r="C111" s="132"/>
      <c r="D111" s="114"/>
      <c r="E111" s="114"/>
      <c r="F111" s="114"/>
      <c r="G111" s="114"/>
      <c r="H111" s="104" t="s">
        <v>238</v>
      </c>
      <c r="I111" s="114"/>
      <c r="J111" s="114"/>
      <c r="K111" s="129"/>
      <c r="L111" s="114"/>
      <c r="M111" s="137"/>
      <c r="N111" s="137"/>
      <c r="O111" s="137"/>
      <c r="P111" s="137"/>
    </row>
    <row r="112" spans="1:16">
      <c r="A112" s="116"/>
      <c r="B112" s="113"/>
      <c r="C112" s="132"/>
      <c r="D112" s="114" t="s">
        <v>241</v>
      </c>
      <c r="E112" s="114"/>
      <c r="F112" s="114"/>
      <c r="G112" s="114"/>
      <c r="H112" s="104" t="s">
        <v>239</v>
      </c>
      <c r="I112" s="114" t="s">
        <v>241</v>
      </c>
      <c r="J112" s="114"/>
      <c r="K112" s="129"/>
      <c r="L112" s="114"/>
      <c r="M112" s="137"/>
      <c r="N112" s="137"/>
      <c r="O112" s="137"/>
      <c r="P112" s="137"/>
    </row>
    <row r="113" spans="1:16">
      <c r="A113" s="116"/>
      <c r="B113" s="113"/>
      <c r="C113" s="132"/>
      <c r="D113" s="114"/>
      <c r="E113" s="114"/>
      <c r="F113" s="114"/>
      <c r="G113" s="114"/>
      <c r="H113" s="104" t="s">
        <v>238</v>
      </c>
      <c r="I113" s="114"/>
      <c r="J113" s="114"/>
      <c r="K113" s="129"/>
      <c r="L113" s="114"/>
      <c r="M113" s="137"/>
      <c r="N113" s="137"/>
      <c r="O113" s="137"/>
      <c r="P113" s="137"/>
    </row>
    <row r="114" spans="1:16">
      <c r="A114" s="116"/>
      <c r="B114" s="113"/>
      <c r="C114" s="132"/>
      <c r="D114" s="114" t="s">
        <v>302</v>
      </c>
      <c r="E114" s="114"/>
      <c r="F114" s="114"/>
      <c r="G114" s="114"/>
      <c r="H114" s="104" t="s">
        <v>239</v>
      </c>
      <c r="I114" s="114" t="s">
        <v>302</v>
      </c>
      <c r="J114" s="114"/>
      <c r="K114" s="129"/>
      <c r="L114" s="114"/>
      <c r="M114" s="137"/>
      <c r="N114" s="137"/>
      <c r="O114" s="137"/>
      <c r="P114" s="137"/>
    </row>
    <row r="115" spans="1:16">
      <c r="A115" s="116"/>
      <c r="B115" s="113"/>
      <c r="C115" s="132"/>
      <c r="D115" s="114"/>
      <c r="E115" s="114"/>
      <c r="F115" s="114"/>
      <c r="G115" s="114"/>
      <c r="H115" s="104" t="s">
        <v>238</v>
      </c>
      <c r="I115" s="114"/>
      <c r="J115" s="114"/>
      <c r="K115" s="129"/>
      <c r="L115" s="114"/>
      <c r="M115" s="137"/>
      <c r="N115" s="137"/>
      <c r="O115" s="137"/>
      <c r="P115" s="137"/>
    </row>
    <row r="116" spans="1:16" ht="15" customHeight="1">
      <c r="A116" s="116"/>
      <c r="B116" s="113"/>
      <c r="C116" s="125" t="s">
        <v>359</v>
      </c>
      <c r="D116" s="125"/>
      <c r="E116" s="125"/>
      <c r="F116" s="125"/>
      <c r="G116" s="125"/>
      <c r="H116" s="125"/>
      <c r="I116" s="104"/>
      <c r="J116" s="104" t="s">
        <v>411</v>
      </c>
      <c r="K116" s="129"/>
      <c r="L116" s="104"/>
      <c r="M116" s="93"/>
      <c r="N116" s="93"/>
      <c r="O116" s="93"/>
      <c r="P116" s="93"/>
    </row>
    <row r="117" spans="1:16" ht="24">
      <c r="A117" s="116">
        <v>54</v>
      </c>
      <c r="B117" s="113" t="s">
        <v>76</v>
      </c>
      <c r="C117" s="96" t="s">
        <v>4</v>
      </c>
      <c r="D117" s="104" t="s">
        <v>300</v>
      </c>
      <c r="E117" s="104" t="s">
        <v>314</v>
      </c>
      <c r="F117" s="104" t="s">
        <v>234</v>
      </c>
      <c r="G117" s="104" t="s">
        <v>326</v>
      </c>
      <c r="H117" s="104" t="s">
        <v>239</v>
      </c>
      <c r="I117" s="104" t="s">
        <v>300</v>
      </c>
      <c r="J117" s="104" t="s">
        <v>415</v>
      </c>
      <c r="K117" s="104" t="s">
        <v>408</v>
      </c>
      <c r="L117" s="104" t="s">
        <v>326</v>
      </c>
      <c r="M117" s="93" t="s">
        <v>459</v>
      </c>
      <c r="N117" s="93" t="s">
        <v>481</v>
      </c>
      <c r="O117" s="93" t="s">
        <v>482</v>
      </c>
      <c r="P117" s="93" t="s">
        <v>483</v>
      </c>
    </row>
    <row r="118" spans="1:16" ht="24">
      <c r="A118" s="116"/>
      <c r="B118" s="113"/>
      <c r="C118" s="96" t="s">
        <v>4</v>
      </c>
      <c r="D118" s="104" t="s">
        <v>300</v>
      </c>
      <c r="E118" s="104" t="s">
        <v>314</v>
      </c>
      <c r="F118" s="104" t="s">
        <v>234</v>
      </c>
      <c r="G118" s="104" t="s">
        <v>326</v>
      </c>
      <c r="H118" s="104" t="s">
        <v>238</v>
      </c>
      <c r="I118" s="104" t="s">
        <v>300</v>
      </c>
      <c r="J118" s="104" t="s">
        <v>415</v>
      </c>
      <c r="K118" s="104" t="s">
        <v>408</v>
      </c>
      <c r="L118" s="104" t="s">
        <v>326</v>
      </c>
      <c r="M118" s="93" t="s">
        <v>459</v>
      </c>
      <c r="N118" s="93" t="s">
        <v>481</v>
      </c>
      <c r="O118" s="93" t="s">
        <v>482</v>
      </c>
      <c r="P118" s="93" t="s">
        <v>483</v>
      </c>
    </row>
    <row r="119" spans="1:16" ht="17.25" customHeight="1">
      <c r="A119" s="116"/>
      <c r="B119" s="113"/>
      <c r="C119" s="125" t="s">
        <v>359</v>
      </c>
      <c r="D119" s="125"/>
      <c r="E119" s="125"/>
      <c r="F119" s="125"/>
      <c r="G119" s="125"/>
      <c r="H119" s="125"/>
      <c r="I119" s="104" t="s">
        <v>300</v>
      </c>
      <c r="J119" s="104" t="s">
        <v>416</v>
      </c>
      <c r="K119" s="104" t="s">
        <v>408</v>
      </c>
      <c r="L119" s="104"/>
      <c r="M119" s="93"/>
      <c r="N119" s="93"/>
      <c r="O119" s="93"/>
      <c r="P119" s="93"/>
    </row>
    <row r="120" spans="1:16" ht="14.25" customHeight="1">
      <c r="A120" s="116">
        <v>55</v>
      </c>
      <c r="B120" s="113" t="s">
        <v>77</v>
      </c>
      <c r="C120" s="96" t="s">
        <v>4</v>
      </c>
      <c r="D120" s="104" t="s">
        <v>301</v>
      </c>
      <c r="E120" s="104" t="s">
        <v>315</v>
      </c>
      <c r="F120" s="104" t="s">
        <v>234</v>
      </c>
      <c r="G120" s="104" t="s">
        <v>327</v>
      </c>
      <c r="H120" s="104" t="s">
        <v>239</v>
      </c>
      <c r="I120" s="104" t="s">
        <v>301</v>
      </c>
      <c r="J120" s="104" t="s">
        <v>417</v>
      </c>
      <c r="K120" s="104" t="s">
        <v>408</v>
      </c>
      <c r="L120" s="104" t="s">
        <v>327</v>
      </c>
      <c r="M120" s="88" t="s">
        <v>460</v>
      </c>
      <c r="N120" s="93" t="s">
        <v>481</v>
      </c>
      <c r="O120" s="93" t="s">
        <v>482</v>
      </c>
      <c r="P120" s="93" t="s">
        <v>483</v>
      </c>
    </row>
    <row r="121" spans="1:16" ht="15.75" customHeight="1">
      <c r="A121" s="116"/>
      <c r="B121" s="113"/>
      <c r="C121" s="96" t="s">
        <v>4</v>
      </c>
      <c r="D121" s="104" t="s">
        <v>301</v>
      </c>
      <c r="E121" s="104" t="s">
        <v>315</v>
      </c>
      <c r="F121" s="104" t="s">
        <v>234</v>
      </c>
      <c r="G121" s="104" t="s">
        <v>327</v>
      </c>
      <c r="H121" s="104" t="s">
        <v>238</v>
      </c>
      <c r="I121" s="104" t="s">
        <v>301</v>
      </c>
      <c r="J121" s="104" t="s">
        <v>417</v>
      </c>
      <c r="K121" s="104" t="s">
        <v>408</v>
      </c>
      <c r="L121" s="104" t="s">
        <v>327</v>
      </c>
      <c r="M121" s="88" t="s">
        <v>460</v>
      </c>
      <c r="N121" s="93" t="s">
        <v>481</v>
      </c>
      <c r="O121" s="93" t="s">
        <v>482</v>
      </c>
      <c r="P121" s="93" t="s">
        <v>483</v>
      </c>
    </row>
    <row r="122" spans="1:16" ht="13.5" customHeight="1">
      <c r="A122" s="116"/>
      <c r="B122" s="113"/>
      <c r="C122" s="125" t="s">
        <v>359</v>
      </c>
      <c r="D122" s="125"/>
      <c r="E122" s="125"/>
      <c r="F122" s="125"/>
      <c r="G122" s="125"/>
      <c r="H122" s="125"/>
      <c r="I122" s="104" t="s">
        <v>301</v>
      </c>
      <c r="J122" s="104" t="s">
        <v>418</v>
      </c>
      <c r="K122" s="104" t="s">
        <v>408</v>
      </c>
      <c r="L122" s="104"/>
      <c r="M122" s="88"/>
      <c r="N122" s="88"/>
      <c r="O122" s="88"/>
      <c r="P122" s="88"/>
    </row>
    <row r="123" spans="1:16" s="72" customFormat="1" ht="24">
      <c r="A123" s="116">
        <v>56</v>
      </c>
      <c r="B123" s="113" t="s">
        <v>69</v>
      </c>
      <c r="C123" s="97" t="s">
        <v>4</v>
      </c>
      <c r="D123" s="79" t="s">
        <v>253</v>
      </c>
      <c r="E123" s="79" t="s">
        <v>316</v>
      </c>
      <c r="F123" s="79" t="s">
        <v>264</v>
      </c>
      <c r="G123" s="79"/>
      <c r="H123" s="79" t="s">
        <v>238</v>
      </c>
      <c r="I123" s="79" t="s">
        <v>253</v>
      </c>
      <c r="J123" s="79" t="s">
        <v>412</v>
      </c>
      <c r="K123" s="79" t="s">
        <v>405</v>
      </c>
      <c r="L123" s="79"/>
      <c r="M123" s="93" t="s">
        <v>444</v>
      </c>
      <c r="N123" s="93" t="s">
        <v>500</v>
      </c>
      <c r="O123" s="93" t="s">
        <v>501</v>
      </c>
      <c r="P123" s="93" t="s">
        <v>502</v>
      </c>
    </row>
    <row r="124" spans="1:16" s="72" customFormat="1" ht="24">
      <c r="A124" s="116"/>
      <c r="B124" s="113"/>
      <c r="C124" s="97" t="s">
        <v>4</v>
      </c>
      <c r="D124" s="79" t="s">
        <v>302</v>
      </c>
      <c r="E124" s="79" t="s">
        <v>317</v>
      </c>
      <c r="F124" s="79" t="s">
        <v>264</v>
      </c>
      <c r="G124" s="79"/>
      <c r="H124" s="79" t="s">
        <v>238</v>
      </c>
      <c r="I124" s="79" t="s">
        <v>302</v>
      </c>
      <c r="J124" s="79" t="s">
        <v>412</v>
      </c>
      <c r="K124" s="79" t="s">
        <v>405</v>
      </c>
      <c r="L124" s="79"/>
      <c r="M124" s="93" t="s">
        <v>444</v>
      </c>
      <c r="N124" s="93" t="s">
        <v>500</v>
      </c>
      <c r="O124" s="93" t="s">
        <v>501</v>
      </c>
      <c r="P124" s="93" t="s">
        <v>502</v>
      </c>
    </row>
    <row r="125" spans="1:16" s="72" customFormat="1" ht="24">
      <c r="A125" s="116"/>
      <c r="B125" s="113"/>
      <c r="C125" s="97" t="s">
        <v>4</v>
      </c>
      <c r="D125" s="79" t="s">
        <v>304</v>
      </c>
      <c r="E125" s="79" t="s">
        <v>321</v>
      </c>
      <c r="F125" s="79" t="s">
        <v>264</v>
      </c>
      <c r="G125" s="79"/>
      <c r="H125" s="79" t="s">
        <v>238</v>
      </c>
      <c r="I125" s="79" t="s">
        <v>304</v>
      </c>
      <c r="J125" s="79" t="s">
        <v>412</v>
      </c>
      <c r="K125" s="79" t="s">
        <v>405</v>
      </c>
      <c r="L125" s="79"/>
      <c r="M125" s="93" t="s">
        <v>444</v>
      </c>
      <c r="N125" s="93" t="s">
        <v>500</v>
      </c>
      <c r="O125" s="93" t="s">
        <v>501</v>
      </c>
      <c r="P125" s="93" t="s">
        <v>502</v>
      </c>
    </row>
    <row r="126" spans="1:16" ht="38.25">
      <c r="A126" s="116">
        <v>57</v>
      </c>
      <c r="B126" s="105" t="s">
        <v>35</v>
      </c>
      <c r="C126" s="96" t="s">
        <v>4</v>
      </c>
      <c r="D126" s="104" t="s">
        <v>302</v>
      </c>
      <c r="E126" s="104" t="s">
        <v>318</v>
      </c>
      <c r="F126" s="104" t="s">
        <v>264</v>
      </c>
      <c r="G126" s="104"/>
      <c r="H126" s="104" t="s">
        <v>238</v>
      </c>
      <c r="I126" s="104" t="s">
        <v>302</v>
      </c>
      <c r="J126" s="104" t="s">
        <v>414</v>
      </c>
      <c r="K126" s="104" t="s">
        <v>405</v>
      </c>
      <c r="L126" s="104"/>
      <c r="M126" s="93" t="s">
        <v>444</v>
      </c>
      <c r="N126" s="93" t="s">
        <v>500</v>
      </c>
      <c r="O126" s="93" t="s">
        <v>501</v>
      </c>
      <c r="P126" s="93" t="s">
        <v>502</v>
      </c>
    </row>
    <row r="127" spans="1:16">
      <c r="A127" s="116"/>
      <c r="B127" s="105"/>
      <c r="C127" s="125" t="s">
        <v>359</v>
      </c>
      <c r="D127" s="125"/>
      <c r="E127" s="125"/>
      <c r="F127" s="125"/>
      <c r="G127" s="125"/>
      <c r="H127" s="125"/>
      <c r="I127" s="104" t="s">
        <v>302</v>
      </c>
      <c r="J127" s="104" t="s">
        <v>413</v>
      </c>
      <c r="K127" s="104" t="s">
        <v>405</v>
      </c>
      <c r="L127" s="104"/>
      <c r="M127" s="93"/>
      <c r="N127" s="93"/>
      <c r="O127" s="93"/>
      <c r="P127" s="93"/>
    </row>
    <row r="128" spans="1:16" ht="15" customHeight="1">
      <c r="A128" s="116">
        <v>58</v>
      </c>
      <c r="B128" s="113" t="s">
        <v>70</v>
      </c>
      <c r="C128" s="96" t="s">
        <v>4</v>
      </c>
      <c r="D128" s="104" t="s">
        <v>303</v>
      </c>
      <c r="E128" s="104" t="s">
        <v>319</v>
      </c>
      <c r="F128" s="104" t="s">
        <v>234</v>
      </c>
      <c r="G128" s="104"/>
      <c r="H128" s="104" t="s">
        <v>238</v>
      </c>
      <c r="I128" s="114" t="s">
        <v>303</v>
      </c>
      <c r="J128" s="114" t="s">
        <v>419</v>
      </c>
      <c r="K128" s="129" t="s">
        <v>349</v>
      </c>
      <c r="L128" s="104"/>
      <c r="M128" s="88" t="s">
        <v>448</v>
      </c>
      <c r="N128" s="88" t="s">
        <v>493</v>
      </c>
      <c r="O128" s="88" t="s">
        <v>494</v>
      </c>
      <c r="P128" s="88" t="s">
        <v>495</v>
      </c>
    </row>
    <row r="129" spans="1:16" ht="18" customHeight="1">
      <c r="A129" s="116"/>
      <c r="B129" s="113"/>
      <c r="C129" s="96" t="s">
        <v>4</v>
      </c>
      <c r="D129" s="104" t="s">
        <v>303</v>
      </c>
      <c r="E129" s="104" t="s">
        <v>319</v>
      </c>
      <c r="F129" s="104" t="s">
        <v>234</v>
      </c>
      <c r="G129" s="104" t="s">
        <v>329</v>
      </c>
      <c r="H129" s="104" t="s">
        <v>239</v>
      </c>
      <c r="I129" s="114"/>
      <c r="J129" s="114"/>
      <c r="K129" s="129"/>
      <c r="L129" s="104" t="s">
        <v>329</v>
      </c>
      <c r="M129" s="88" t="s">
        <v>448</v>
      </c>
      <c r="N129" s="88" t="s">
        <v>493</v>
      </c>
      <c r="O129" s="88" t="s">
        <v>494</v>
      </c>
      <c r="P129" s="88" t="s">
        <v>495</v>
      </c>
    </row>
    <row r="130" spans="1:16" ht="18" customHeight="1">
      <c r="A130" s="116"/>
      <c r="B130" s="113"/>
      <c r="C130" s="96" t="s">
        <v>4</v>
      </c>
      <c r="D130" s="104" t="s">
        <v>303</v>
      </c>
      <c r="E130" s="104" t="s">
        <v>319</v>
      </c>
      <c r="F130" s="104" t="s">
        <v>234</v>
      </c>
      <c r="G130" s="104" t="s">
        <v>329</v>
      </c>
      <c r="H130" s="104" t="s">
        <v>238</v>
      </c>
      <c r="I130" s="114"/>
      <c r="J130" s="114"/>
      <c r="K130" s="129"/>
      <c r="L130" s="104" t="s">
        <v>329</v>
      </c>
      <c r="M130" s="88" t="s">
        <v>448</v>
      </c>
      <c r="N130" s="88" t="s">
        <v>493</v>
      </c>
      <c r="O130" s="88" t="s">
        <v>494</v>
      </c>
      <c r="P130" s="88" t="s">
        <v>495</v>
      </c>
    </row>
    <row r="131" spans="1:16" ht="15.75" customHeight="1">
      <c r="A131" s="116"/>
      <c r="B131" s="113"/>
      <c r="C131" s="125" t="s">
        <v>359</v>
      </c>
      <c r="D131" s="125"/>
      <c r="E131" s="125"/>
      <c r="F131" s="125"/>
      <c r="G131" s="125"/>
      <c r="H131" s="125"/>
      <c r="I131" s="114"/>
      <c r="J131" s="104" t="s">
        <v>420</v>
      </c>
      <c r="K131" s="129"/>
      <c r="L131" s="104"/>
      <c r="M131" s="88"/>
      <c r="N131" s="88"/>
      <c r="O131" s="88"/>
      <c r="P131" s="88"/>
    </row>
    <row r="132" spans="1:16" ht="93" customHeight="1">
      <c r="A132" s="103">
        <v>59</v>
      </c>
      <c r="B132" s="105" t="s">
        <v>36</v>
      </c>
      <c r="C132" s="96" t="s">
        <v>4</v>
      </c>
      <c r="D132" s="104" t="s">
        <v>303</v>
      </c>
      <c r="E132" s="104" t="s">
        <v>320</v>
      </c>
      <c r="F132" s="104" t="s">
        <v>233</v>
      </c>
      <c r="G132" s="104"/>
      <c r="H132" s="104" t="s">
        <v>238</v>
      </c>
      <c r="I132" s="104" t="s">
        <v>303</v>
      </c>
      <c r="J132" s="104" t="s">
        <v>421</v>
      </c>
      <c r="K132" s="64" t="s">
        <v>349</v>
      </c>
      <c r="L132" s="104"/>
      <c r="M132" s="91" t="s">
        <v>443</v>
      </c>
      <c r="N132" s="88" t="s">
        <v>503</v>
      </c>
      <c r="O132" s="88" t="s">
        <v>504</v>
      </c>
      <c r="P132" s="88" t="s">
        <v>505</v>
      </c>
    </row>
    <row r="133" spans="1:16" ht="33" customHeight="1">
      <c r="A133" s="116">
        <v>60</v>
      </c>
      <c r="B133" s="113" t="s">
        <v>168</v>
      </c>
      <c r="C133" s="96" t="s">
        <v>4</v>
      </c>
      <c r="D133" s="104" t="s">
        <v>304</v>
      </c>
      <c r="E133" s="104" t="s">
        <v>322</v>
      </c>
      <c r="F133" s="104" t="s">
        <v>264</v>
      </c>
      <c r="G133" s="104"/>
      <c r="H133" s="104" t="s">
        <v>238</v>
      </c>
      <c r="I133" s="104" t="s">
        <v>304</v>
      </c>
      <c r="J133" s="104" t="s">
        <v>423</v>
      </c>
      <c r="K133" s="104" t="s">
        <v>405</v>
      </c>
      <c r="L133" s="104"/>
      <c r="M133" s="91" t="s">
        <v>444</v>
      </c>
      <c r="N133" s="91" t="s">
        <v>500</v>
      </c>
      <c r="O133" s="91" t="s">
        <v>501</v>
      </c>
      <c r="P133" s="91" t="s">
        <v>502</v>
      </c>
    </row>
    <row r="134" spans="1:16" ht="22.5" customHeight="1">
      <c r="A134" s="116"/>
      <c r="B134" s="113"/>
      <c r="C134" s="125" t="s">
        <v>359</v>
      </c>
      <c r="D134" s="125"/>
      <c r="E134" s="125"/>
      <c r="F134" s="125"/>
      <c r="G134" s="125"/>
      <c r="H134" s="125"/>
      <c r="I134" s="104" t="s">
        <v>304</v>
      </c>
      <c r="J134" s="104" t="s">
        <v>422</v>
      </c>
      <c r="K134" s="104" t="s">
        <v>405</v>
      </c>
      <c r="L134" s="104"/>
      <c r="M134" s="91"/>
      <c r="N134" s="91"/>
      <c r="O134" s="91"/>
      <c r="P134" s="91"/>
    </row>
    <row r="135" spans="1:16" ht="42.75" customHeight="1">
      <c r="A135" s="103">
        <v>61</v>
      </c>
      <c r="B135" s="67" t="s">
        <v>56</v>
      </c>
      <c r="C135" s="99" t="s">
        <v>44</v>
      </c>
      <c r="D135" s="3" t="s">
        <v>252</v>
      </c>
      <c r="E135" s="3" t="s">
        <v>330</v>
      </c>
      <c r="F135" s="3" t="s">
        <v>233</v>
      </c>
      <c r="G135" s="3"/>
      <c r="H135" s="3" t="s">
        <v>238</v>
      </c>
      <c r="I135" s="3" t="s">
        <v>252</v>
      </c>
      <c r="J135" s="3" t="s">
        <v>424</v>
      </c>
      <c r="K135" s="64" t="s">
        <v>349</v>
      </c>
      <c r="L135" s="3"/>
      <c r="M135" s="91" t="s">
        <v>443</v>
      </c>
      <c r="N135" s="88" t="s">
        <v>503</v>
      </c>
      <c r="O135" s="88" t="s">
        <v>504</v>
      </c>
      <c r="P135" s="88" t="s">
        <v>505</v>
      </c>
    </row>
    <row r="136" spans="1:16" ht="76.5">
      <c r="A136" s="103">
        <v>62</v>
      </c>
      <c r="B136" s="67" t="s">
        <v>57</v>
      </c>
      <c r="C136" s="99" t="s">
        <v>44</v>
      </c>
      <c r="D136" s="3" t="s">
        <v>252</v>
      </c>
      <c r="E136" s="3" t="s">
        <v>331</v>
      </c>
      <c r="F136" s="3" t="s">
        <v>233</v>
      </c>
      <c r="G136" s="3"/>
      <c r="H136" s="3" t="s">
        <v>238</v>
      </c>
      <c r="I136" s="3" t="s">
        <v>252</v>
      </c>
      <c r="J136" s="3" t="s">
        <v>425</v>
      </c>
      <c r="K136" s="64" t="s">
        <v>349</v>
      </c>
      <c r="L136" s="3"/>
      <c r="M136" s="91" t="s">
        <v>443</v>
      </c>
      <c r="N136" s="88" t="s">
        <v>503</v>
      </c>
      <c r="O136" s="88" t="s">
        <v>504</v>
      </c>
      <c r="P136" s="88" t="s">
        <v>505</v>
      </c>
    </row>
    <row r="137" spans="1:16" ht="31.5" customHeight="1">
      <c r="A137" s="103">
        <v>63</v>
      </c>
      <c r="B137" s="67" t="s">
        <v>38</v>
      </c>
      <c r="C137" s="99" t="s">
        <v>5</v>
      </c>
      <c r="D137" s="3" t="s">
        <v>332</v>
      </c>
      <c r="E137" s="3" t="s">
        <v>333</v>
      </c>
      <c r="F137" s="3" t="s">
        <v>233</v>
      </c>
      <c r="G137" s="3"/>
      <c r="H137" s="3" t="s">
        <v>238</v>
      </c>
      <c r="I137" s="3" t="s">
        <v>332</v>
      </c>
      <c r="J137" s="3" t="s">
        <v>426</v>
      </c>
      <c r="K137" s="129" t="s">
        <v>349</v>
      </c>
      <c r="L137" s="3"/>
      <c r="M137" s="91" t="s">
        <v>443</v>
      </c>
      <c r="N137" s="88" t="s">
        <v>503</v>
      </c>
      <c r="O137" s="88" t="s">
        <v>504</v>
      </c>
      <c r="P137" s="88" t="s">
        <v>505</v>
      </c>
    </row>
    <row r="138" spans="1:16" ht="51">
      <c r="A138" s="103">
        <v>64</v>
      </c>
      <c r="B138" s="67" t="s">
        <v>39</v>
      </c>
      <c r="C138" s="99" t="s">
        <v>5</v>
      </c>
      <c r="D138" s="3" t="s">
        <v>332</v>
      </c>
      <c r="E138" s="3" t="s">
        <v>334</v>
      </c>
      <c r="F138" s="3" t="s">
        <v>233</v>
      </c>
      <c r="G138" s="3"/>
      <c r="H138" s="3" t="s">
        <v>238</v>
      </c>
      <c r="I138" s="3" t="s">
        <v>332</v>
      </c>
      <c r="J138" s="3" t="s">
        <v>427</v>
      </c>
      <c r="K138" s="129"/>
      <c r="L138" s="3"/>
      <c r="M138" s="91" t="s">
        <v>443</v>
      </c>
      <c r="N138" s="88" t="s">
        <v>503</v>
      </c>
      <c r="O138" s="88" t="s">
        <v>504</v>
      </c>
      <c r="P138" s="88" t="s">
        <v>505</v>
      </c>
    </row>
    <row r="139" spans="1:16" ht="25.5" customHeight="1">
      <c r="A139" s="110">
        <v>65</v>
      </c>
      <c r="B139" s="113" t="s">
        <v>67</v>
      </c>
      <c r="C139" s="99" t="s">
        <v>5</v>
      </c>
      <c r="D139" s="114" t="s">
        <v>332</v>
      </c>
      <c r="E139" s="114" t="s">
        <v>335</v>
      </c>
      <c r="F139" s="114" t="s">
        <v>234</v>
      </c>
      <c r="G139" s="114" t="s">
        <v>337</v>
      </c>
      <c r="H139" s="104" t="s">
        <v>239</v>
      </c>
      <c r="I139" s="114" t="s">
        <v>332</v>
      </c>
      <c r="J139" s="104" t="s">
        <v>373</v>
      </c>
      <c r="K139" s="129"/>
      <c r="L139" s="104" t="s">
        <v>337</v>
      </c>
      <c r="M139" s="93" t="s">
        <v>448</v>
      </c>
      <c r="N139" s="88" t="s">
        <v>493</v>
      </c>
      <c r="O139" s="88" t="s">
        <v>494</v>
      </c>
      <c r="P139" s="88" t="s">
        <v>495</v>
      </c>
    </row>
    <row r="140" spans="1:16" ht="25.5" customHeight="1">
      <c r="A140" s="111"/>
      <c r="B140" s="113"/>
      <c r="C140" s="99" t="s">
        <v>5</v>
      </c>
      <c r="D140" s="114"/>
      <c r="E140" s="114"/>
      <c r="F140" s="114"/>
      <c r="G140" s="114"/>
      <c r="H140" s="104" t="s">
        <v>238</v>
      </c>
      <c r="I140" s="114"/>
      <c r="J140" s="104" t="s">
        <v>373</v>
      </c>
      <c r="K140" s="129"/>
      <c r="L140" s="104" t="s">
        <v>337</v>
      </c>
      <c r="M140" s="93" t="s">
        <v>448</v>
      </c>
      <c r="N140" s="88" t="s">
        <v>493</v>
      </c>
      <c r="O140" s="88" t="s">
        <v>494</v>
      </c>
      <c r="P140" s="88" t="s">
        <v>495</v>
      </c>
    </row>
    <row r="141" spans="1:16" ht="25.5" customHeight="1">
      <c r="A141" s="111"/>
      <c r="B141" s="113"/>
      <c r="C141" s="99" t="s">
        <v>5</v>
      </c>
      <c r="D141" s="114" t="s">
        <v>303</v>
      </c>
      <c r="E141" s="114" t="s">
        <v>336</v>
      </c>
      <c r="F141" s="114"/>
      <c r="G141" s="114" t="s">
        <v>338</v>
      </c>
      <c r="H141" s="104" t="s">
        <v>239</v>
      </c>
      <c r="I141" s="114" t="s">
        <v>303</v>
      </c>
      <c r="J141" s="104" t="s">
        <v>373</v>
      </c>
      <c r="K141" s="129"/>
      <c r="L141" s="104" t="s">
        <v>338</v>
      </c>
      <c r="M141" s="93" t="s">
        <v>448</v>
      </c>
      <c r="N141" s="88" t="s">
        <v>493</v>
      </c>
      <c r="O141" s="88" t="s">
        <v>494</v>
      </c>
      <c r="P141" s="88" t="s">
        <v>495</v>
      </c>
    </row>
    <row r="142" spans="1:16" ht="25.5" customHeight="1">
      <c r="A142" s="112"/>
      <c r="B142" s="113"/>
      <c r="C142" s="99" t="s">
        <v>5</v>
      </c>
      <c r="D142" s="114"/>
      <c r="E142" s="114"/>
      <c r="F142" s="114"/>
      <c r="G142" s="114"/>
      <c r="H142" s="104" t="s">
        <v>238</v>
      </c>
      <c r="I142" s="114"/>
      <c r="J142" s="104" t="s">
        <v>373</v>
      </c>
      <c r="K142" s="129"/>
      <c r="L142" s="104" t="s">
        <v>338</v>
      </c>
      <c r="M142" s="93" t="s">
        <v>448</v>
      </c>
      <c r="N142" s="88" t="s">
        <v>493</v>
      </c>
      <c r="O142" s="88" t="s">
        <v>494</v>
      </c>
      <c r="P142" s="88" t="s">
        <v>495</v>
      </c>
    </row>
    <row r="143" spans="1:16" ht="18" customHeight="1">
      <c r="A143" s="138"/>
      <c r="B143" s="105"/>
      <c r="C143" s="125" t="s">
        <v>359</v>
      </c>
      <c r="D143" s="125"/>
      <c r="E143" s="125"/>
      <c r="F143" s="125"/>
      <c r="G143" s="125"/>
      <c r="H143" s="125"/>
      <c r="I143" s="104"/>
      <c r="J143" s="104" t="s">
        <v>401</v>
      </c>
      <c r="K143" s="129"/>
      <c r="L143" s="104"/>
      <c r="M143" s="93"/>
      <c r="N143" s="93"/>
      <c r="O143" s="93"/>
      <c r="P143" s="93"/>
    </row>
  </sheetData>
  <autoFilter ref="A5:P143">
    <filterColumn colId="6"/>
  </autoFilter>
  <mergeCells count="165">
    <mergeCell ref="A139:A142"/>
    <mergeCell ref="C19:H19"/>
    <mergeCell ref="C21:H21"/>
    <mergeCell ref="N55:N66"/>
    <mergeCell ref="N106:N115"/>
    <mergeCell ref="O55:O66"/>
    <mergeCell ref="P55:P66"/>
    <mergeCell ref="O106:O115"/>
    <mergeCell ref="P106:P115"/>
    <mergeCell ref="L106:L115"/>
    <mergeCell ref="M106:M115"/>
    <mergeCell ref="K106:K116"/>
    <mergeCell ref="K32:K34"/>
    <mergeCell ref="K35:K37"/>
    <mergeCell ref="K38:K46"/>
    <mergeCell ref="K81:K83"/>
    <mergeCell ref="I106:I107"/>
    <mergeCell ref="J106:J115"/>
    <mergeCell ref="I108:I109"/>
    <mergeCell ref="I110:I111"/>
    <mergeCell ref="I112:I113"/>
    <mergeCell ref="I114:I115"/>
    <mergeCell ref="A1:P1"/>
    <mergeCell ref="K22:K23"/>
    <mergeCell ref="K68:K72"/>
    <mergeCell ref="K99:K103"/>
    <mergeCell ref="I4:L4"/>
    <mergeCell ref="M4:P4"/>
    <mergeCell ref="C46:H46"/>
    <mergeCell ref="C54:H54"/>
    <mergeCell ref="C11:H11"/>
    <mergeCell ref="C34:H34"/>
    <mergeCell ref="C37:H37"/>
    <mergeCell ref="C72:H72"/>
    <mergeCell ref="C83:H83"/>
    <mergeCell ref="C95:H95"/>
    <mergeCell ref="C42:C45"/>
    <mergeCell ref="G42:G45"/>
    <mergeCell ref="F42:F45"/>
    <mergeCell ref="K52:K54"/>
    <mergeCell ref="M55:M66"/>
    <mergeCell ref="L74:L75"/>
    <mergeCell ref="L42:L45"/>
    <mergeCell ref="K50:K51"/>
    <mergeCell ref="K47:K48"/>
    <mergeCell ref="K29:K31"/>
    <mergeCell ref="C143:H143"/>
    <mergeCell ref="B139:B142"/>
    <mergeCell ref="E139:E140"/>
    <mergeCell ref="D139:D140"/>
    <mergeCell ref="D141:D142"/>
    <mergeCell ref="E141:E142"/>
    <mergeCell ref="F139:F142"/>
    <mergeCell ref="G139:G140"/>
    <mergeCell ref="G141:G142"/>
    <mergeCell ref="K137:K143"/>
    <mergeCell ref="I139:I140"/>
    <mergeCell ref="I141:I142"/>
    <mergeCell ref="K128:K131"/>
    <mergeCell ref="I128:I131"/>
    <mergeCell ref="C134:H134"/>
    <mergeCell ref="A133:A134"/>
    <mergeCell ref="B133:B134"/>
    <mergeCell ref="A104:A105"/>
    <mergeCell ref="A128:A131"/>
    <mergeCell ref="B128:B131"/>
    <mergeCell ref="C131:H131"/>
    <mergeCell ref="J128:J130"/>
    <mergeCell ref="B123:B125"/>
    <mergeCell ref="A123:A125"/>
    <mergeCell ref="A126:A127"/>
    <mergeCell ref="C127:H127"/>
    <mergeCell ref="C119:H119"/>
    <mergeCell ref="A117:A119"/>
    <mergeCell ref="B117:B119"/>
    <mergeCell ref="C122:H122"/>
    <mergeCell ref="A120:A122"/>
    <mergeCell ref="B120:B122"/>
    <mergeCell ref="C116:H116"/>
    <mergeCell ref="A9:A11"/>
    <mergeCell ref="C3:H4"/>
    <mergeCell ref="A3:A5"/>
    <mergeCell ref="B3:B5"/>
    <mergeCell ref="E9:E10"/>
    <mergeCell ref="F9:F10"/>
    <mergeCell ref="C28:H28"/>
    <mergeCell ref="K24:K28"/>
    <mergeCell ref="C31:H31"/>
    <mergeCell ref="I12:L14"/>
    <mergeCell ref="I16:L16"/>
    <mergeCell ref="C15:H15"/>
    <mergeCell ref="B9:B11"/>
    <mergeCell ref="I3:P3"/>
    <mergeCell ref="G9:G10"/>
    <mergeCell ref="B29:B31"/>
    <mergeCell ref="N9:N10"/>
    <mergeCell ref="O9:O10"/>
    <mergeCell ref="P9:P10"/>
    <mergeCell ref="L9:L10"/>
    <mergeCell ref="J9:J10"/>
    <mergeCell ref="M9:M10"/>
    <mergeCell ref="K9:K11"/>
    <mergeCell ref="A18:A20"/>
    <mergeCell ref="A71:A72"/>
    <mergeCell ref="B68:B70"/>
    <mergeCell ref="A68:A70"/>
    <mergeCell ref="C70:H70"/>
    <mergeCell ref="A55:A66"/>
    <mergeCell ref="C75:H75"/>
    <mergeCell ref="K74:K75"/>
    <mergeCell ref="A74:A75"/>
    <mergeCell ref="B74:B75"/>
    <mergeCell ref="B55:B66"/>
    <mergeCell ref="B71:B72"/>
    <mergeCell ref="I55:I60"/>
    <mergeCell ref="J55:J60"/>
    <mergeCell ref="I61:I66"/>
    <mergeCell ref="J61:J66"/>
    <mergeCell ref="K55:K66"/>
    <mergeCell ref="E55:E60"/>
    <mergeCell ref="D61:D66"/>
    <mergeCell ref="E61:E66"/>
    <mergeCell ref="F55:F60"/>
    <mergeCell ref="F61:F66"/>
    <mergeCell ref="D55:D60"/>
    <mergeCell ref="A35:A37"/>
    <mergeCell ref="B35:B37"/>
    <mergeCell ref="A52:A54"/>
    <mergeCell ref="B52:B54"/>
    <mergeCell ref="A24:A28"/>
    <mergeCell ref="A30:A31"/>
    <mergeCell ref="A32:A34"/>
    <mergeCell ref="B32:B34"/>
    <mergeCell ref="B24:B28"/>
    <mergeCell ref="B42:B46"/>
    <mergeCell ref="A42:A46"/>
    <mergeCell ref="B47:B48"/>
    <mergeCell ref="A81:A83"/>
    <mergeCell ref="C87:H87"/>
    <mergeCell ref="A85:A87"/>
    <mergeCell ref="K88:K90"/>
    <mergeCell ref="B88:B90"/>
    <mergeCell ref="A88:A90"/>
    <mergeCell ref="C90:H90"/>
    <mergeCell ref="B85:B87"/>
    <mergeCell ref="K85:K87"/>
    <mergeCell ref="B81:B83"/>
    <mergeCell ref="A91:A95"/>
    <mergeCell ref="C103:H103"/>
    <mergeCell ref="B99:B103"/>
    <mergeCell ref="A99:A103"/>
    <mergeCell ref="C105:H105"/>
    <mergeCell ref="B104:B105"/>
    <mergeCell ref="E106:E115"/>
    <mergeCell ref="F106:F115"/>
    <mergeCell ref="G106:G115"/>
    <mergeCell ref="D106:D107"/>
    <mergeCell ref="D108:D109"/>
    <mergeCell ref="D110:D111"/>
    <mergeCell ref="D112:D113"/>
    <mergeCell ref="D114:D115"/>
    <mergeCell ref="A106:A116"/>
    <mergeCell ref="B106:B116"/>
    <mergeCell ref="C106:C115"/>
    <mergeCell ref="B91:B95"/>
  </mergeCells>
  <pageMargins left="0" right="0" top="0.35433070866141736" bottom="0.35433070866141736" header="0.31496062992125984" footer="0.31496062992125984"/>
  <pageSetup paperSize="9" scale="65" orientation="landscape" r:id="rId1"/>
  <rowBreaks count="4" manualBreakCount="4">
    <brk id="17" max="15" man="1"/>
    <brk id="34" max="15" man="1"/>
    <brk id="54" max="15" man="1"/>
    <brk id="127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6F2A9BC-DF0D-4F8A-9963-633A0055ADB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01.06.2017</vt:lpstr>
      <vt:lpstr>Лист1</vt:lpstr>
      <vt:lpstr>Лист1!Заголовки_для_печати</vt:lpstr>
      <vt:lpstr>'01.06.2017'!Область_печати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Голобокова Нина Александровна</dc:creator>
  <cp:lastModifiedBy>НГолобокова</cp:lastModifiedBy>
  <cp:lastPrinted>2017-08-17T09:30:18Z</cp:lastPrinted>
  <dcterms:created xsi:type="dcterms:W3CDTF">2017-02-08T07:23:24Z</dcterms:created>
  <dcterms:modified xsi:type="dcterms:W3CDTF">2017-08-17T09:37:22Z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C__Users_НГолобокова_AppData_Local_Кейсистемс_Бюджет-КС_ReportManager_maket_chita_18.xlsx</vt:lpwstr>
  </property>
</Properties>
</file>