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Таблица" sheetId="1" r:id="rId1"/>
  </sheets>
  <definedNames>
    <definedName name="_xlnm.Print_Area" localSheetId="0">'Таблица'!$A$1:$F$36</definedName>
  </definedNames>
  <calcPr fullCalcOnLoad="1"/>
</workbook>
</file>

<file path=xl/sharedStrings.xml><?xml version="1.0" encoding="utf-8"?>
<sst xmlns="http://schemas.openxmlformats.org/spreadsheetml/2006/main" count="92" uniqueCount="36">
  <si>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</si>
  <si>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</si>
  <si>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</si>
  <si>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</si>
  <si>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</si>
  <si>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</si>
  <si>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</si>
  <si>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</si>
  <si>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</si>
  <si>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</si>
  <si>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</si>
  <si>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</si>
  <si>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</si>
  <si>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</si>
  <si>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</si>
  <si>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</si>
  <si>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</si>
  <si>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</si>
  <si>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</si>
  <si>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</si>
  <si>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</si>
  <si>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</si>
  <si>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</si>
  <si>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</si>
  <si>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</si>
  <si>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</si>
  <si>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</si>
  <si>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</si>
  <si>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</si>
  <si>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Кредиты от крединых организаций</t>
  </si>
  <si>
    <t>Бюджетные кроедиты</t>
  </si>
  <si>
    <t>Гарантии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</si>
  <si>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</si>
  <si>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</si>
  <si>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</si>
  <si>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>по состоянию на  на  1 августа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</si>
</sst>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"/>
  </numFmts>
  <fonts count="66"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i/>
      <sz val="16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0"/>
      <color indexed="8"/>
      <name val="Helv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14"/>
      <color rgb="FF000000"/>
      <name val="Calibri"/>
      <family val="0"/>
    </font>
    <font>
      <sz val="12"/>
      <color rgb="FF000000"/>
      <name val="Calibri"/>
      <family val="0"/>
    </font>
    <font>
      <sz val="8"/>
      <color rgb="FF000000"/>
      <name val="Calibri"/>
      <family val="0"/>
    </font>
    <font>
      <b/>
      <i/>
      <sz val="16"/>
      <color rgb="FF000000"/>
      <name val="Calibri"/>
      <family val="0"/>
    </font>
    <font>
      <b/>
      <sz val="12"/>
      <color rgb="FF000000"/>
      <name val="Calibri"/>
      <family val="0"/>
    </font>
    <font>
      <sz val="10"/>
      <color rgb="FF000000"/>
      <name val="Arial Cyr"/>
      <family val="0"/>
    </font>
    <font>
      <b/>
      <sz val="11"/>
      <color rgb="FF000000"/>
      <name val="Calibri"/>
      <family val="0"/>
    </font>
    <font>
      <sz val="14"/>
      <color rgb="FF000000"/>
      <name val="Calibri"/>
      <family val="0"/>
    </font>
    <font>
      <b/>
      <i/>
      <sz val="14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Helv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 horizontal="center" vertical="center"/>
      <protection/>
    </xf>
    <xf numFmtId="0" fontId="36" fillId="21" borderId="0">
      <alignment horizontal="center" vertical="center"/>
      <protection/>
    </xf>
    <xf numFmtId="0" fontId="36" fillId="0" borderId="0">
      <alignment/>
      <protection/>
    </xf>
    <xf numFmtId="0" fontId="37" fillId="0" borderId="0">
      <alignment horizontal="center"/>
      <protection locked="0"/>
    </xf>
    <xf numFmtId="0" fontId="37" fillId="0" borderId="0">
      <alignment horizontal="center"/>
      <protection locked="0"/>
    </xf>
    <xf numFmtId="0" fontId="36" fillId="0" borderId="1">
      <alignment/>
      <protection/>
    </xf>
    <xf numFmtId="0" fontId="38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49" fontId="41" fillId="21" borderId="2">
      <alignment horizontal="center" vertical="center"/>
      <protection/>
    </xf>
    <xf numFmtId="49" fontId="38" fillId="21" borderId="2">
      <alignment horizontal="center" vertical="center"/>
      <protection/>
    </xf>
    <xf numFmtId="0" fontId="36" fillId="20" borderId="3">
      <alignment horizontal="center" vertical="center"/>
      <protection/>
    </xf>
    <xf numFmtId="0" fontId="42" fillId="0" borderId="0">
      <alignment/>
      <protection/>
    </xf>
    <xf numFmtId="0" fontId="43" fillId="0" borderId="0">
      <alignment/>
      <protection locked="0"/>
    </xf>
    <xf numFmtId="0" fontId="43" fillId="0" borderId="0">
      <alignment horizontal="center"/>
      <protection locked="0"/>
    </xf>
    <xf numFmtId="0" fontId="36" fillId="0" borderId="1">
      <alignment horizontal="center"/>
      <protection/>
    </xf>
    <xf numFmtId="0" fontId="44" fillId="0" borderId="2">
      <alignment horizontal="center" vertical="center" wrapText="1"/>
      <protection/>
    </xf>
    <xf numFmtId="0" fontId="38" fillId="21" borderId="2">
      <alignment horizontal="left" vertical="center" wrapText="1"/>
      <protection/>
    </xf>
    <xf numFmtId="165" fontId="38" fillId="21" borderId="2">
      <alignment horizontal="left" vertical="center" wrapText="1"/>
      <protection/>
    </xf>
    <xf numFmtId="0" fontId="41" fillId="21" borderId="2">
      <alignment horizontal="left" vertical="center" wrapText="1"/>
      <protection/>
    </xf>
    <xf numFmtId="49" fontId="42" fillId="0" borderId="0">
      <alignment horizontal="center" vertical="center"/>
      <protection/>
    </xf>
    <xf numFmtId="0" fontId="36" fillId="21" borderId="0">
      <alignment/>
      <protection/>
    </xf>
    <xf numFmtId="0" fontId="39" fillId="0" borderId="0">
      <alignment horizontal="right"/>
      <protection locked="0"/>
    </xf>
    <xf numFmtId="0" fontId="45" fillId="0" borderId="0">
      <alignment horizontal="left"/>
      <protection locked="0"/>
    </xf>
    <xf numFmtId="0" fontId="37" fillId="0" borderId="0">
      <alignment/>
      <protection locked="0"/>
    </xf>
    <xf numFmtId="4" fontId="46" fillId="0" borderId="2">
      <alignment horizontal="center" vertical="center"/>
      <protection/>
    </xf>
    <xf numFmtId="4" fontId="43" fillId="0" borderId="2">
      <alignment horizontal="center" vertical="center"/>
      <protection/>
    </xf>
    <xf numFmtId="0" fontId="39" fillId="0" borderId="0">
      <alignment horizontal="center"/>
      <protection locked="0"/>
    </xf>
    <xf numFmtId="0" fontId="41" fillId="0" borderId="0">
      <alignment/>
      <protection locked="0"/>
    </xf>
    <xf numFmtId="164" fontId="38" fillId="0" borderId="2">
      <alignment horizontal="center" vertical="center" wrapText="1"/>
      <protection locked="0"/>
    </xf>
    <xf numFmtId="164" fontId="38" fillId="0" borderId="2">
      <alignment horizontal="center" vertical="center" wrapText="1"/>
      <protection locked="0"/>
    </xf>
    <xf numFmtId="0" fontId="43" fillId="21" borderId="0">
      <alignment horizontal="center" vertical="center"/>
      <protection/>
    </xf>
    <xf numFmtId="0" fontId="46" fillId="21" borderId="0">
      <alignment horizontal="center" vertical="center"/>
      <protection/>
    </xf>
    <xf numFmtId="0" fontId="46" fillId="21" borderId="0">
      <alignment horizontal="center" vertical="center"/>
      <protection/>
    </xf>
    <xf numFmtId="0" fontId="37" fillId="0" borderId="0">
      <alignment/>
      <protection locked="0"/>
    </xf>
    <xf numFmtId="0" fontId="36" fillId="0" borderId="1">
      <alignment horizontal="right"/>
      <protection/>
    </xf>
    <xf numFmtId="164" fontId="38" fillId="0" borderId="2">
      <alignment horizontal="center" vertical="center" wrapText="1"/>
      <protection locked="0"/>
    </xf>
    <xf numFmtId="0" fontId="46" fillId="0" borderId="0">
      <alignment/>
      <protection/>
    </xf>
    <xf numFmtId="0" fontId="46" fillId="0" borderId="4">
      <alignment/>
      <protection/>
    </xf>
    <xf numFmtId="0" fontId="36" fillId="20" borderId="1">
      <alignment horizontal="center" vertical="center"/>
      <protection/>
    </xf>
    <xf numFmtId="0" fontId="47" fillId="0" borderId="3">
      <alignment/>
      <protection/>
    </xf>
    <xf numFmtId="49" fontId="37" fillId="0" borderId="0">
      <alignment vertical="center"/>
      <protection/>
    </xf>
    <xf numFmtId="49" fontId="47" fillId="0" borderId="0">
      <alignment vertical="center"/>
      <protection/>
    </xf>
    <xf numFmtId="0" fontId="47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8" fillId="28" borderId="5" applyNumberFormat="0" applyAlignment="0" applyProtection="0"/>
    <xf numFmtId="0" fontId="49" fillId="29" borderId="6" applyNumberFormat="0" applyAlignment="0" applyProtection="0"/>
    <xf numFmtId="0" fontId="50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3" fillId="0" borderId="2" xfId="0" applyNumberFormat="1" applyFont="1" applyFill="1" applyBorder="1" applyAlignment="1" applyProtection="1">
      <alignment horizontal="center" vertical="center" wrapText="1"/>
      <protection/>
    </xf>
    <xf numFmtId="164" fontId="63" fillId="0" borderId="2" xfId="0" applyNumberFormat="1" applyFont="1" applyFill="1" applyBorder="1" applyAlignment="1" applyProtection="1">
      <alignment horizontal="center" vertical="center" wrapText="1"/>
      <protection/>
    </xf>
    <xf numFmtId="164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" xfId="68" applyNumberFormat="1" applyFont="1" applyProtection="1">
      <alignment horizontal="center" vertical="center" wrapText="1"/>
      <protection locked="0"/>
    </xf>
    <xf numFmtId="49" fontId="64" fillId="21" borderId="2" xfId="47" applyNumberFormat="1" applyFont="1" applyProtection="1">
      <alignment horizontal="center" vertical="center"/>
      <protection locked="0"/>
    </xf>
    <xf numFmtId="0" fontId="63" fillId="21" borderId="2" xfId="55" applyNumberFormat="1" applyFont="1" applyProtection="1">
      <alignment horizontal="left" vertical="center" wrapText="1"/>
      <protection locked="0"/>
    </xf>
    <xf numFmtId="165" fontId="63" fillId="21" borderId="2" xfId="56" applyNumberFormat="1" applyFont="1" applyProtection="1">
      <alignment horizontal="left" vertical="center" wrapText="1"/>
      <protection locked="0"/>
    </xf>
    <xf numFmtId="49" fontId="63" fillId="21" borderId="2" xfId="48" applyNumberFormat="1" applyFont="1" applyProtection="1">
      <alignment horizontal="center" vertical="center"/>
      <protection locked="0"/>
    </xf>
    <xf numFmtId="0" fontId="64" fillId="21" borderId="2" xfId="57" applyNumberFormat="1" applyFont="1" applyProtection="1">
      <alignment horizontal="left" vertical="center" wrapText="1"/>
      <protection locked="0"/>
    </xf>
    <xf numFmtId="0" fontId="63" fillId="0" borderId="0" xfId="75" applyNumberFormat="1" applyFo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63" fillId="0" borderId="0" xfId="50" applyNumberFormat="1" applyFont="1" applyProtection="1">
      <alignment/>
      <protection locked="0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NumberFormat="1" applyFont="1" applyFill="1" applyBorder="1" applyAlignment="1" applyProtection="1">
      <alignment horizontal="center"/>
      <protection locked="0"/>
    </xf>
    <xf numFmtId="0" fontId="63" fillId="0" borderId="1" xfId="43" applyNumberFormat="1" applyFont="1" applyProtection="1">
      <alignment/>
      <protection locked="0"/>
    </xf>
    <xf numFmtId="0" fontId="63" fillId="0" borderId="1" xfId="53" applyNumberFormat="1" applyFont="1" applyProtection="1">
      <alignment horizontal="center"/>
      <protection locked="0"/>
    </xf>
    <xf numFmtId="0" fontId="63" fillId="0" borderId="1" xfId="73" applyNumberFormat="1" applyFont="1" applyProtection="1">
      <alignment horizontal="right"/>
      <protection locked="0"/>
    </xf>
    <xf numFmtId="0" fontId="63" fillId="0" borderId="4" xfId="76" applyNumberFormat="1" applyFont="1" applyProtection="1">
      <alignment/>
      <protection locked="0"/>
    </xf>
    <xf numFmtId="0" fontId="63" fillId="0" borderId="2" xfId="45" applyNumberFormat="1" applyFont="1" applyProtection="1">
      <alignment horizontal="center" vertical="center" wrapText="1"/>
      <protection locked="0"/>
    </xf>
    <xf numFmtId="0" fontId="65" fillId="0" borderId="2" xfId="0" applyNumberFormat="1" applyFont="1" applyFill="1" applyBorder="1" applyAlignment="1" applyProtection="1">
      <alignment horizontal="center" vertical="center" wrapText="1"/>
      <protection/>
    </xf>
    <xf numFmtId="4" fontId="63" fillId="0" borderId="2" xfId="63" applyNumberFormat="1" applyFont="1" applyProtection="1">
      <alignment horizontal="center" vertical="center"/>
      <protection locked="0"/>
    </xf>
    <xf numFmtId="4" fontId="64" fillId="0" borderId="2" xfId="64" applyNumberFormat="1" applyFont="1" applyProtection="1">
      <alignment horizontal="center" vertical="center"/>
      <protection locked="0"/>
    </xf>
    <xf numFmtId="49" fontId="63" fillId="0" borderId="0" xfId="58" applyNumberFormat="1" applyFo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right"/>
      <protection locked="0"/>
    </xf>
    <xf numFmtId="4" fontId="31" fillId="0" borderId="14" xfId="0" applyNumberFormat="1" applyFont="1" applyBorder="1" applyAlignment="1" applyProtection="1">
      <alignment/>
      <protection locked="0"/>
    </xf>
    <xf numFmtId="0" fontId="64" fillId="0" borderId="0" xfId="42" applyNumberFormat="1" applyFont="1" applyAlignment="1" applyProtection="1">
      <alignment horizontal="center"/>
      <protection locked="0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zoomScalePageLayoutView="0" workbookViewId="0" topLeftCell="A13">
      <selection activeCell="A20" sqref="A20:IV21"/>
    </sheetView>
  </sheetViews>
  <sheetFormatPr defaultColWidth="9.140625" defaultRowHeight="15"/>
  <cols>
    <col min="1" max="1" width="5.140625" style="11" customWidth="1"/>
    <col min="2" max="2" width="56.7109375" style="11" customWidth="1"/>
    <col min="3" max="3" width="17.28125" style="11" customWidth="1"/>
    <col min="4" max="5" width="17.57421875" style="11" customWidth="1"/>
    <col min="6" max="6" width="18.28125" style="11" customWidth="1"/>
    <col min="7" max="7" width="8.8515625" style="11" customWidth="1"/>
    <col min="8" max="16384" width="9.140625" style="11" customWidth="1"/>
  </cols>
  <sheetData>
    <row r="1" spans="1:7" ht="21.75" customHeight="1">
      <c r="A1" s="13" t="s">
        <v>33</v>
      </c>
      <c r="B1" s="14"/>
      <c r="C1" s="14"/>
      <c r="D1" s="14"/>
      <c r="E1" s="14"/>
      <c r="F1" s="14"/>
      <c r="G1" s="10"/>
    </row>
    <row r="2" spans="1:7" ht="21.75" customHeight="1">
      <c r="A2" s="13" t="s">
        <v>34</v>
      </c>
      <c r="B2" s="13"/>
      <c r="C2" s="13"/>
      <c r="D2" s="13"/>
      <c r="E2" s="13"/>
      <c r="F2" s="13"/>
      <c r="G2" s="10"/>
    </row>
    <row r="3" spans="1:7" ht="21.75" customHeight="1">
      <c r="A3" s="26" t="s">
        <v>35</v>
      </c>
      <c r="B3" s="26"/>
      <c r="C3" s="26"/>
      <c r="D3" s="26"/>
      <c r="E3" s="26"/>
      <c r="F3" s="26"/>
      <c r="G3" s="10"/>
    </row>
    <row r="4" spans="1:7" ht="31.5" customHeight="1">
      <c r="A4" s="15"/>
      <c r="B4" s="16"/>
      <c r="C4" s="15"/>
      <c r="D4" s="15"/>
      <c r="E4" s="15"/>
      <c r="F4" s="17" t="s">
        <v>0</v>
      </c>
      <c r="G4" s="10"/>
    </row>
    <row r="5" spans="1:7" ht="39.75" customHeight="1">
      <c r="A5" s="1" t="s">
        <v>1</v>
      </c>
      <c r="B5" s="1" t="s">
        <v>2</v>
      </c>
      <c r="C5" s="1" t="s">
        <v>3</v>
      </c>
      <c r="D5" s="2" t="s">
        <v>4</v>
      </c>
      <c r="E5" s="3"/>
      <c r="F5" s="2" t="s">
        <v>5</v>
      </c>
      <c r="G5" s="18"/>
    </row>
    <row r="6" spans="1:7" ht="27.75" customHeight="1">
      <c r="A6" s="1"/>
      <c r="B6" s="1"/>
      <c r="C6" s="1"/>
      <c r="D6" s="4" t="s">
        <v>6</v>
      </c>
      <c r="E6" s="4" t="s">
        <v>7</v>
      </c>
      <c r="F6" s="3"/>
      <c r="G6" s="18"/>
    </row>
    <row r="7" spans="1:7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 t="s">
        <v>8</v>
      </c>
      <c r="G7" s="18"/>
    </row>
    <row r="8" spans="1:7" ht="33" customHeight="1">
      <c r="A8" s="20" t="s">
        <v>9</v>
      </c>
      <c r="B8" s="20"/>
      <c r="C8" s="20"/>
      <c r="D8" s="20"/>
      <c r="E8" s="20"/>
      <c r="F8" s="20"/>
      <c r="G8" s="18"/>
    </row>
    <row r="9" spans="1:7" ht="39.75" customHeight="1">
      <c r="A9" s="5" t="s">
        <v>10</v>
      </c>
      <c r="B9" s="6" t="s">
        <v>11</v>
      </c>
      <c r="C9" s="21">
        <v>301770000</v>
      </c>
      <c r="D9" s="21">
        <v>660609000</v>
      </c>
      <c r="E9" s="21">
        <v>841637000</v>
      </c>
      <c r="F9" s="21">
        <v>120742000</v>
      </c>
      <c r="G9" s="18" t="s">
        <v>12</v>
      </c>
    </row>
    <row r="10" spans="1:7" ht="51.75" customHeight="1">
      <c r="A10" s="5" t="s">
        <v>13</v>
      </c>
      <c r="B10" s="7" t="s">
        <v>14</v>
      </c>
      <c r="C10" s="21">
        <v>813475418.92</v>
      </c>
      <c r="D10" s="21">
        <v>866559900</v>
      </c>
      <c r="E10" s="21">
        <v>679210520.91</v>
      </c>
      <c r="F10" s="21">
        <v>1000824798.01</v>
      </c>
      <c r="G10" s="18" t="s">
        <v>12</v>
      </c>
    </row>
    <row r="11" spans="1:7" ht="51.75" customHeight="1">
      <c r="A11" s="5" t="s">
        <v>15</v>
      </c>
      <c r="B11" s="7" t="s">
        <v>16</v>
      </c>
      <c r="C11" s="21" t="s">
        <v>17</v>
      </c>
      <c r="D11" s="21" t="s">
        <v>17</v>
      </c>
      <c r="E11" s="21" t="s">
        <v>17</v>
      </c>
      <c r="F11" s="21">
        <v>0</v>
      </c>
      <c r="G11" s="18" t="s">
        <v>12</v>
      </c>
    </row>
    <row r="12" spans="1:7" ht="27" customHeight="1">
      <c r="A12" s="5" t="s">
        <v>18</v>
      </c>
      <c r="B12" s="6" t="s">
        <v>19</v>
      </c>
      <c r="C12" s="21">
        <v>10321306.85</v>
      </c>
      <c r="D12" s="21" t="s">
        <v>17</v>
      </c>
      <c r="E12" s="21">
        <v>9459565.81</v>
      </c>
      <c r="F12" s="21">
        <v>861741.04</v>
      </c>
      <c r="G12" s="18" t="s">
        <v>12</v>
      </c>
    </row>
    <row r="13" spans="1:7" ht="33.75" customHeight="1">
      <c r="A13" s="5" t="s">
        <v>20</v>
      </c>
      <c r="B13" s="6" t="s">
        <v>21</v>
      </c>
      <c r="C13" s="21" t="s">
        <v>17</v>
      </c>
      <c r="D13" s="21" t="s">
        <v>17</v>
      </c>
      <c r="E13" s="21" t="s">
        <v>17</v>
      </c>
      <c r="F13" s="21">
        <v>0</v>
      </c>
      <c r="G13" s="18" t="s">
        <v>12</v>
      </c>
    </row>
    <row r="14" spans="1:7" ht="71.25" customHeight="1">
      <c r="A14" s="8"/>
      <c r="B14" s="9" t="s">
        <v>22</v>
      </c>
      <c r="C14" s="22">
        <v>1125566725.77</v>
      </c>
      <c r="D14" s="22">
        <v>1527168900</v>
      </c>
      <c r="E14" s="22">
        <v>1530307086.72</v>
      </c>
      <c r="F14" s="22">
        <v>1122428539.05</v>
      </c>
      <c r="G14" s="18" t="s">
        <v>12</v>
      </c>
    </row>
    <row r="15" spans="1:7" ht="15" customHeight="1">
      <c r="A15" s="12"/>
      <c r="B15" s="23"/>
      <c r="C15" s="12"/>
      <c r="D15" s="12"/>
      <c r="E15" s="12"/>
      <c r="F15" s="12"/>
      <c r="G15" s="10"/>
    </row>
    <row r="16" spans="1:6" ht="36" customHeight="1">
      <c r="A16" s="20" t="s">
        <v>23</v>
      </c>
      <c r="B16" s="20"/>
      <c r="C16" s="20"/>
      <c r="D16" s="20"/>
      <c r="E16" s="20"/>
      <c r="F16" s="20"/>
    </row>
    <row r="17" spans="1:6" ht="39" customHeight="1">
      <c r="A17" s="5" t="s">
        <v>10</v>
      </c>
      <c r="B17" s="6" t="s">
        <v>24</v>
      </c>
      <c r="C17" s="21" t="s">
        <v>17</v>
      </c>
      <c r="D17" s="21" t="s">
        <v>17</v>
      </c>
      <c r="E17" s="21" t="s">
        <v>17</v>
      </c>
      <c r="F17" s="21">
        <v>0</v>
      </c>
    </row>
    <row r="18" spans="1:6" ht="49.5" customHeight="1">
      <c r="A18" s="5" t="s">
        <v>13</v>
      </c>
      <c r="B18" s="6" t="s">
        <v>14</v>
      </c>
      <c r="C18" s="21">
        <v>21100340</v>
      </c>
      <c r="D18" s="21" t="s">
        <v>17</v>
      </c>
      <c r="E18" s="21" t="s">
        <v>17</v>
      </c>
      <c r="F18" s="21">
        <v>21100340</v>
      </c>
    </row>
    <row r="19" spans="1:6" ht="49.5" customHeight="1">
      <c r="A19" s="5" t="s">
        <v>15</v>
      </c>
      <c r="B19" s="7" t="s">
        <v>16</v>
      </c>
      <c r="C19" s="21" t="s">
        <v>17</v>
      </c>
      <c r="D19" s="21" t="s">
        <v>17</v>
      </c>
      <c r="E19" s="21" t="s">
        <v>17</v>
      </c>
      <c r="F19" s="21">
        <v>0</v>
      </c>
    </row>
    <row r="20" spans="1:6" ht="25.5" customHeight="1">
      <c r="A20" s="5" t="s">
        <v>18</v>
      </c>
      <c r="B20" s="7" t="s">
        <v>25</v>
      </c>
      <c r="C20" s="21">
        <v>98799.21</v>
      </c>
      <c r="D20" s="21" t="s">
        <v>17</v>
      </c>
      <c r="E20" s="21">
        <v>19000</v>
      </c>
      <c r="F20" s="21">
        <v>79799.21</v>
      </c>
    </row>
    <row r="21" spans="1:6" ht="25.5" customHeight="1">
      <c r="A21" s="5" t="s">
        <v>20</v>
      </c>
      <c r="B21" s="6" t="s">
        <v>26</v>
      </c>
      <c r="C21" s="21" t="s">
        <v>17</v>
      </c>
      <c r="D21" s="21" t="s">
        <v>17</v>
      </c>
      <c r="E21" s="21" t="s">
        <v>17</v>
      </c>
      <c r="F21" s="21">
        <v>0</v>
      </c>
    </row>
    <row r="22" spans="1:6" ht="60.75" customHeight="1">
      <c r="A22" s="8"/>
      <c r="B22" s="9" t="s">
        <v>27</v>
      </c>
      <c r="C22" s="22">
        <v>21199139.21</v>
      </c>
      <c r="D22" s="22" t="s">
        <v>17</v>
      </c>
      <c r="E22" s="22">
        <v>19000</v>
      </c>
      <c r="F22" s="22">
        <v>21180139.21</v>
      </c>
    </row>
    <row r="25" spans="1:6" ht="36" customHeight="1">
      <c r="A25" s="20" t="s">
        <v>28</v>
      </c>
      <c r="B25" s="20"/>
      <c r="C25" s="20"/>
      <c r="D25" s="20"/>
      <c r="E25" s="20"/>
      <c r="F25" s="20"/>
    </row>
    <row r="26" spans="1:6" ht="36" customHeight="1">
      <c r="A26" s="5" t="s">
        <v>10</v>
      </c>
      <c r="B26" s="6" t="s">
        <v>24</v>
      </c>
      <c r="C26" s="21" t="s">
        <v>17</v>
      </c>
      <c r="D26" s="21" t="s">
        <v>17</v>
      </c>
      <c r="E26" s="21" t="s">
        <v>17</v>
      </c>
      <c r="F26" s="21">
        <v>0</v>
      </c>
    </row>
    <row r="27" spans="1:6" ht="49.5" customHeight="1">
      <c r="A27" s="5" t="s">
        <v>13</v>
      </c>
      <c r="B27" s="6" t="s">
        <v>14</v>
      </c>
      <c r="C27" s="21">
        <v>120887219.5</v>
      </c>
      <c r="D27" s="21" t="s">
        <v>17</v>
      </c>
      <c r="E27" s="21">
        <v>5353766.5</v>
      </c>
      <c r="F27" s="21">
        <v>115533453</v>
      </c>
    </row>
    <row r="28" spans="1:6" ht="49.5" customHeight="1">
      <c r="A28" s="5" t="s">
        <v>15</v>
      </c>
      <c r="B28" s="7" t="s">
        <v>16</v>
      </c>
      <c r="C28" s="21" t="s">
        <v>17</v>
      </c>
      <c r="D28" s="21" t="s">
        <v>17</v>
      </c>
      <c r="E28" s="21" t="s">
        <v>17</v>
      </c>
      <c r="F28" s="21">
        <v>0</v>
      </c>
    </row>
    <row r="29" spans="1:6" ht="24" customHeight="1">
      <c r="A29" s="5" t="s">
        <v>18</v>
      </c>
      <c r="B29" s="7" t="s">
        <v>25</v>
      </c>
      <c r="C29" s="21" t="s">
        <v>17</v>
      </c>
      <c r="D29" s="21" t="s">
        <v>17</v>
      </c>
      <c r="E29" s="21" t="s">
        <v>17</v>
      </c>
      <c r="F29" s="21">
        <v>0</v>
      </c>
    </row>
    <row r="30" spans="1:6" ht="24" customHeight="1">
      <c r="A30" s="5" t="s">
        <v>20</v>
      </c>
      <c r="B30" s="6" t="s">
        <v>26</v>
      </c>
      <c r="C30" s="21" t="s">
        <v>17</v>
      </c>
      <c r="D30" s="21" t="s">
        <v>17</v>
      </c>
      <c r="E30" s="21" t="s">
        <v>17</v>
      </c>
      <c r="F30" s="21">
        <v>0</v>
      </c>
    </row>
    <row r="31" spans="1:6" ht="64.5" customHeight="1">
      <c r="A31" s="8"/>
      <c r="B31" s="9" t="s">
        <v>27</v>
      </c>
      <c r="C31" s="22">
        <v>120887219.5</v>
      </c>
      <c r="D31" s="22" t="s">
        <v>17</v>
      </c>
      <c r="E31" s="22">
        <v>5353766.5</v>
      </c>
      <c r="F31" s="22">
        <v>115533453</v>
      </c>
    </row>
    <row r="33" spans="4:6" ht="15.75">
      <c r="D33" s="24" t="s">
        <v>29</v>
      </c>
      <c r="E33" s="24"/>
      <c r="F33" s="25">
        <f>F9+F17+F26</f>
        <v>120742000</v>
      </c>
    </row>
    <row r="34" spans="4:6" ht="15.75">
      <c r="D34" s="24" t="s">
        <v>30</v>
      </c>
      <c r="E34" s="24"/>
      <c r="F34" s="25">
        <f>F10+F18+F27</f>
        <v>1137458591.01</v>
      </c>
    </row>
    <row r="35" spans="4:6" ht="15.75">
      <c r="D35" s="24" t="s">
        <v>31</v>
      </c>
      <c r="E35" s="24"/>
      <c r="F35" s="25">
        <f>F12+F20+F29</f>
        <v>941540.25</v>
      </c>
    </row>
    <row r="36" spans="4:6" ht="15.75">
      <c r="D36" s="24" t="s">
        <v>32</v>
      </c>
      <c r="E36" s="24"/>
      <c r="F36" s="25">
        <f>SUM(F33:F35)</f>
        <v>1259142131.26</v>
      </c>
    </row>
  </sheetData>
  <sheetProtection/>
  <mergeCells count="15">
    <mergeCell ref="D35:E35"/>
    <mergeCell ref="D36:E36"/>
    <mergeCell ref="A2:F2"/>
    <mergeCell ref="A3:F3"/>
    <mergeCell ref="A8:F8"/>
    <mergeCell ref="A16:F16"/>
    <mergeCell ref="A25:F25"/>
    <mergeCell ref="D33:E33"/>
    <mergeCell ref="D34:E34"/>
    <mergeCell ref="A5:A6"/>
    <mergeCell ref="B5:B6"/>
    <mergeCell ref="C5:C6"/>
    <mergeCell ref="D5:E5"/>
    <mergeCell ref="F5:F6"/>
    <mergeCell ref="A1:F1"/>
  </mergeCells>
  <printOptions/>
  <pageMargins left="0.72" right="0.1968503937007874" top="0.1968503937007874" bottom="0.1968503937007874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Греченюк Елена Валерьевна</dc:creator>
  <cp:keywords/>
  <dc:description/>
  <cp:lastModifiedBy>Греченюк Елена Валерьевна</cp:lastModifiedBy>
  <cp:lastPrinted>2016-08-04T06:23:36Z</cp:lastPrinted>
  <dcterms:created xsi:type="dcterms:W3CDTF">2016-08-04T06:15:24Z</dcterms:created>
  <dcterms:modified xsi:type="dcterms:W3CDTF">2016-08-04T06:25:01Z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C:\Users\ЕГреченюк\AppData\Local\Кейсистемс\Свод-Смарт\ReportManager\sv_dolgmo_01022016__win_5.xlsx</vt:lpwstr>
  </property>
</Properties>
</file>