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" yWindow="96" windowWidth="15252" windowHeight="8952"/>
  </bookViews>
  <sheets>
    <sheet name="Перечень" sheetId="1" r:id="rId1"/>
  </sheets>
  <definedNames>
    <definedName name="_xlnm.Print_Titles" localSheetId="0">Перечень!$6:$6</definedName>
    <definedName name="_xlnm.Print_Area" localSheetId="0">Перечень!$A$1:$E$68</definedName>
  </definedNames>
  <calcPr calcId="145621"/>
</workbook>
</file>

<file path=xl/calcChain.xml><?xml version="1.0" encoding="utf-8"?>
<calcChain xmlns="http://schemas.openxmlformats.org/spreadsheetml/2006/main">
  <c r="E65" i="1" l="1"/>
  <c r="E68" i="1" l="1"/>
  <c r="E24" i="1"/>
  <c r="E67" i="1" s="1"/>
  <c r="E66" i="1" l="1"/>
</calcChain>
</file>

<file path=xl/sharedStrings.xml><?xml version="1.0" encoding="utf-8"?>
<sst xmlns="http://schemas.openxmlformats.org/spreadsheetml/2006/main" count="153" uniqueCount="137">
  <si>
    <t>№ п/п</t>
  </si>
  <si>
    <t xml:space="preserve">Содержание публичного нормативного обязательства </t>
  </si>
  <si>
    <t>Льготы и социальные выплаты, устанавливаемые нормативными актами</t>
  </si>
  <si>
    <t>Индексация размера выплат, размер</t>
  </si>
  <si>
    <t>2016 год</t>
  </si>
  <si>
    <t>В соответствии с нормативными актами Российской Федерации</t>
  </si>
  <si>
    <t>1. Федеральный закон от 19 мая 1995 года № 81-ФЗ "О государственных пособиях гражданам, имеющим детей"</t>
  </si>
  <si>
    <t>1.1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</si>
  <si>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   </t>
  </si>
  <si>
    <t>Единовременное пособие Ежемесячное пособие</t>
  </si>
  <si>
    <t>1.2</t>
  </si>
  <si>
    <t xml:space="preserve">Выплата единовременного пособия при всех формах устройства детей, лишенных родительского попечения, в семью                                      </t>
  </si>
  <si>
    <t>Единовременное пособие</t>
  </si>
  <si>
    <t xml:space="preserve">Постановление Правительства Российской Федерации  от 08 октября 2013 года № 893 "О порядке предоставления субвенций, предоставляемых бюджетам субъектов Российской Федерации и бюджету г. Байконура из федерального бюджета в целях финансового обеспечения расходных обязательств субъектов Российской Федерации, возникающих при выполнении полномочий Российской Федерации, на выплату отдельных видов государственных пособий лицам,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 прекращением деятельности, полномочий физическими лицами)"  </t>
  </si>
  <si>
    <t>1.3</t>
  </si>
  <si>
    <t>Ежемесячное пособие          Единовременные пособия</t>
  </si>
  <si>
    <t xml:space="preserve">2. Закон Российской Федерации от 20 июля  2012 года № 125-ФЗ "О донорстве крови и ее компонентов"  </t>
  </si>
  <si>
    <t>2.1</t>
  </si>
  <si>
    <t xml:space="preserve">Обеспечение мер социальной поддержки для лиц, награжденных знаком "Почетный донор СССР", "Почетный донор России"                                     </t>
  </si>
  <si>
    <t>Ежегодная денежная выплата</t>
  </si>
  <si>
    <t>3. Федеральный закон от 17 сентября 1998 года № 157-ФЗ "Об иммунопрофилактике инфекционных болезней"</t>
  </si>
  <si>
    <t>3.1</t>
  </si>
  <si>
    <t xml:space="preserve">Государственные единовременные пособия и ежемесячные денежные компенсации гражданам при возникновении поствакцинальных осложнений                                   </t>
  </si>
  <si>
    <t>Единовременные пособия</t>
  </si>
  <si>
    <t>Ежемесячные денежные компенсации</t>
  </si>
  <si>
    <t>4. Федеральный закон от 25 апреля 2002 года № 40-ФЗ "Об обязательном страховании гражданской ответственности владельцев транспортных средств"</t>
  </si>
  <si>
    <t>4.1</t>
  </si>
  <si>
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                                                                 </t>
  </si>
  <si>
    <t>5. Закон Российской Федерации от 15 мая 1991 года № 1244-1 "О социальной защите граждан, подвергшихся воздействию радиации вследствие катастрофы на Чернобыльской АЭС", Федеральный закон от 12 января 1995 года № 5-ФЗ  "О ветеранах", Федеральный закон от 24 ноября 1995 года  № 181-ФЗ "О социальной защите инвалидов в Российской Федерации ", Федеральный закон от 26 ноября 1998 года № 175-ФЗ 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 ", Федеральный закон от 10 января 2002 года  № 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</si>
  <si>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5.1</t>
  </si>
  <si>
    <t xml:space="preserve">Возмещение вреда и меры социальной поддержки граждан, подвергшихся воздействию радиации                                                                            </t>
  </si>
  <si>
    <t>Ежемесячные денежные компенсации                    Единовременные денежные компенсации</t>
  </si>
  <si>
    <t>5.2</t>
  </si>
  <si>
    <t xml:space="preserve">Оплата  жилищно-коммунальных услуг отдельным категориям граждан                                              </t>
  </si>
  <si>
    <t>Ежемесячные денежные выплаты на оплату жилых помещений и коммунальных услуг</t>
  </si>
  <si>
    <t>ИТОГО в  соответствии с нормативными актами Российской Федерации</t>
  </si>
  <si>
    <t>В соответствии нормативными актами Забайкальского края</t>
  </si>
  <si>
    <t xml:space="preserve">1. Постановление Правительства РФ от 14 декабря 2005 г. N 761 "О предоставлении субсидий на оплату жилого помещения и коммунальных услуг", Постановление Правительства Забайкальского края от 3 февраля 2009 N 28 "Об утверждении Порядка расходования средств бюджета Забайкальского края, предусмотренных на финансирование расходов на предоставление гражданам субсидий на оплату жилого помещения и коммунальных услуг", Приказ Министерства территориального развития Забайкальского края "О региональных стандартах оплаты жилого помещения и коммунальных услуг"
</t>
  </si>
  <si>
    <t xml:space="preserve">Предоставление гражданам субсидий на оплату жилого помещения и коммунальных услуг                                                              </t>
  </si>
  <si>
    <t>Ежемесячные денежные выплаты на оплату жилого помещения и коммунальных услуг</t>
  </si>
  <si>
    <t>2. Закон Забайкальского края от 11 ноября 2009 года № 254-ЗЗК "О сохранении доплат к государственным пенсиям отдельным категориям граждан в Забайкальском крае"</t>
  </si>
  <si>
    <t xml:space="preserve">Региональная доплата к пенсии пенсионерам, получающим минимальную пенсию по старости и иные региональные доплаты к пенсиям </t>
  </si>
  <si>
    <t>Ежемесячные денежные выплаты</t>
  </si>
  <si>
    <t>3. Закон Забайкальского края от 1 апреля 2009 года №153-ЗЗК "О физической культуре и спорте в Забайкальском крае"</t>
  </si>
  <si>
    <t>4. Закон Забайкальского края  от 16 октября 2008 года № 58-ЗЗК "О ежемесячной доплате к пенсии отдельным категориям граждан, проживающих на территории Забайкальского края"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</si>
  <si>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</si>
  <si>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5. Закон Забайкальского края от 5 октября 2009 года № 246-ЗЗК "О стоимости услуг по погребению отдельных категорий умерших"</t>
  </si>
  <si>
    <t xml:space="preserve">Выплата социального пособия на погребение и возмещение расходов по гарантированному перечню услуг по погребению за счет бюджетов субъектов Российской Федерации                                  </t>
  </si>
  <si>
    <t>Пособие на погребение</t>
  </si>
  <si>
    <t>6. Закон Забайкальского края от 29 декабря 2008 года № 101-ЗЗК  "О ежемесячном пособии на ребенка в Забайкальском крае"</t>
  </si>
  <si>
    <t>6.1</t>
  </si>
  <si>
    <t xml:space="preserve">Ежемесячное пособие на ребенка  </t>
  </si>
  <si>
    <t>Ежемесячное пособие на ребенка</t>
  </si>
  <si>
    <t>7. Закон Забайкальского края от 29 декабря 2008 года № 107-ЗЗК "О мерах социальной поддержки многодетных семей в Забайкальском крае"</t>
  </si>
  <si>
    <t>7.1</t>
  </si>
  <si>
    <t xml:space="preserve">Ежемесячные денежные выплаты многодетным семьям </t>
  </si>
  <si>
    <t>7.2</t>
  </si>
  <si>
    <t xml:space="preserve">Краевой материнский (семейный) капитал                                                 </t>
  </si>
  <si>
    <t>Выплата разового характера</t>
  </si>
  <si>
    <t>7.3</t>
  </si>
  <si>
    <t xml:space="preserve">Ежемесячные денежные выплаты многодетным семьям в размере величины прожиточного минимума для детей, установленной в Забайкальском крае, до достижения ребенком возраста трех лет                                  </t>
  </si>
  <si>
    <t>7.4</t>
  </si>
  <si>
    <t xml:space="preserve">Ежемесячная денежная выплата на оплату общей площади жилых помещений и коммунальных услуг  многодетным семьям                                             </t>
  </si>
  <si>
    <t>ежемесячная денежная выплата на оплату общей площади жилых помещений и коммунальных услуг (отопление, электроснабжение) в размере 30 процентов в пределах занимаемой общей площади жилых помещений, но не превышающей размер регионального стандарта нормативной площади жилого помещения, используемой для расчета субсидий на оплату жилого помещения и коммунальных услуг, нормативов потребления коммунальных услуг, тарифов за жилые помещения и коммунальные услуги, установленных в соответствии с действующим законодательством</t>
  </si>
  <si>
    <t>8. Закон Забайкальского края от 17 февраля 2009 года № 129-ЗЗК "О мерах социальной поддержки отдельных категорий граждан в Забайкальском крае"</t>
  </si>
  <si>
    <t>8.1</t>
  </si>
  <si>
    <t xml:space="preserve">Ежемесячные денежные выплаты труженикам тыла </t>
  </si>
  <si>
    <t xml:space="preserve">Ежемесячные денежные выплаты </t>
  </si>
  <si>
    <t>8.2</t>
  </si>
  <si>
    <t xml:space="preserve">Ежемесячные денежные выплаты ветеранам труда </t>
  </si>
  <si>
    <t>8.3</t>
  </si>
  <si>
    <t xml:space="preserve">Ежемесячные денежные выплаты ветеранам труда Забайкальского края                                     </t>
  </si>
  <si>
    <t>8.4</t>
  </si>
  <si>
    <t>Ежемесячные денежные выплаты реабилитированным лицам и лицам, признанным пострадавшими от политических репрессий</t>
  </si>
  <si>
    <t>8.5</t>
  </si>
  <si>
    <t xml:space="preserve">Ежемесячные денежные выплаты по оплате жилого помещения и коммунальных услуг ветеранам труда </t>
  </si>
  <si>
    <t>Ежемесячные денежные выплаты по оплате жилого помещения и коммунальных услуг</t>
  </si>
  <si>
    <t>8.6</t>
  </si>
  <si>
    <t xml:space="preserve">Ежемесячные денежные выплаты по оплате жилого помещения и коммунальных услуг ветеранам труда Забайкальского края </t>
  </si>
  <si>
    <t>8.7</t>
  </si>
  <si>
    <t xml:space="preserve">Ежемесячные денежные выплаты по оплате жилого помещения и коммунальных услуг реабилитированным лицам и лицам, признанным пострадавшими от политических репрессий </t>
  </si>
  <si>
    <t>8.8</t>
  </si>
  <si>
    <t xml:space="preserve">Компенсация расходов по оплате жилых помещений и коммунальных услуг педагогическим работникам, проживающим в сельской местности, поселках городского типа (рабочих поселках) </t>
  </si>
  <si>
    <t>Компенсация расходов по оплате жилых помещений и коммунальных услуг</t>
  </si>
  <si>
    <t>8.9</t>
  </si>
  <si>
    <t xml:space="preserve">Оплата жилищно-коммунальных услуг отдельным категориям специалистов, работающим и проживающим в сельской местности, поселках городского типа (рабочих поселках) </t>
  </si>
  <si>
    <t>Оплата жилищно-коммунальных услуг</t>
  </si>
  <si>
    <t>9. Закон Забайкальского края от 14 октября 2008 года № 41-ЗЗК "О возмещении части стоимости проезда на междугородном транспорте детей, проживающих в Забайкальском крае, к месту санаторно-курортного лечения или оздоровления и обратно"</t>
  </si>
  <si>
    <t>9.1</t>
  </si>
  <si>
    <t xml:space="preserve">Расходы по возмещению части стоимости проезда на междугородном транспорте детей к месту санаторно-курортного лечения или оздоровления </t>
  </si>
  <si>
    <t>Льгота на проезд на междугородном транспорте железнодорожном, водном, автомобильном, а также авиационном при отсутствии железнодорожного сообщения</t>
  </si>
  <si>
    <t>10. Закон Забайкальского края от 10 июня 2013 года № 827-ЗЗК "О социальной помощи в Забайкальском крае"</t>
  </si>
  <si>
    <t>10.1</t>
  </si>
  <si>
    <t xml:space="preserve">Социальная помощь малоимущим гражданам </t>
  </si>
  <si>
    <t>Единовременные  денежные выплаты малоимущим</t>
  </si>
  <si>
    <t>11. Закон Забайкальского края от 18 февраля 2009 года № 131-ЗЗК "О наградах в Забайкальском крае"</t>
  </si>
  <si>
    <t>11.1</t>
  </si>
  <si>
    <t xml:space="preserve">Ежемесячное денежное вознаграждение почетным гражданам </t>
  </si>
  <si>
    <t>12.    Закон Забайкальского края от 22 декабря 2011 года № 609-ЗЗК " О приемной семье для граждан пожилого возраста и инвалидов в Забайкальском крае"</t>
  </si>
  <si>
    <t>12.1</t>
  </si>
  <si>
    <t xml:space="preserve">Расходы на реализацию закона Забайкальского края "О приемной семье для граждан пожилого возраста и инвалидов в Забайкальском крае"                    </t>
  </si>
  <si>
    <t>13.    Закон Забайкальского края от 29 мая 2009 года № 181-ЗЗК " О социальной защите инвалидов в Забайкальском крае"</t>
  </si>
  <si>
    <t>13.1</t>
  </si>
  <si>
    <t xml:space="preserve">Компенсация стоимости произведенных затрат на пристройку пандуса, балкона инвалидам, детям-инвалидам                                 </t>
  </si>
  <si>
    <t>компенсация стоимости произведенных затрат</t>
  </si>
  <si>
    <t>13.2</t>
  </si>
  <si>
    <t xml:space="preserve">Компенсация стоимости проезда к месту лечения и обратно инвалидам, нуждающимся в процедуре гемодиализа                </t>
  </si>
  <si>
    <t>стоимость проезда на железнодорожном  и автомобильном транспорте в междугороднем сообщении</t>
  </si>
  <si>
    <t>ИТОГО в соответствии с нормативными актами Забайкальского края</t>
  </si>
  <si>
    <r>
      <t>ВСЕГО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на исполнение публичных нормативных обязательств за счет средств бюджета Забайкальского края</t>
    </r>
  </si>
  <si>
    <t xml:space="preserve">За счет средств федерального бюджета </t>
  </si>
  <si>
    <t>За счет средств краевого бюджета</t>
  </si>
  <si>
    <t xml:space="preserve">Перечень публичных нормативных обязательств, подлежащих исполнению за счет средств бюджета Забайкальского края на 2016 год </t>
  </si>
  <si>
    <t>2 718,3 + Р.К                    5 436,6 + Р.К                  14 497,7 + Р.К            543,6 + Р.К</t>
  </si>
  <si>
    <t>12 373,0</t>
  </si>
  <si>
    <t>10 000,0; 30 000,0</t>
  </si>
  <si>
    <t>1107,7</t>
  </si>
  <si>
    <t>50% от уплаченной суммы</t>
  </si>
  <si>
    <t xml:space="preserve">Компенсации страховых премий по договору обязательного страхования гражданской ответственности
</t>
  </si>
  <si>
    <t>от 520,8 до 26 046,5</t>
  </si>
  <si>
    <t>5 282,2 + Р.К.</t>
  </si>
  <si>
    <t>1,088/ 190,8 + Р.К       1,088/ 286,3 + Р.К.        1,088/ 381,7 + Р.К.</t>
  </si>
  <si>
    <t>1,088/ 431,0</t>
  </si>
  <si>
    <t>1,088/ 63 515,7</t>
  </si>
  <si>
    <t>1,088/ 9 368,8</t>
  </si>
  <si>
    <t>1,088/ 809,4</t>
  </si>
  <si>
    <t>1,088/ 718,4</t>
  </si>
  <si>
    <t>1,088/ 790,2           1,088/ 718,4</t>
  </si>
  <si>
    <t>50% от стоимости проезда</t>
  </si>
  <si>
    <t>от 500,0 до 2000,0;         20 000,0</t>
  </si>
  <si>
    <t>1,088/ 4 820,9 + Р.К       1,088/ 7 231,4 + Р.К.</t>
  </si>
  <si>
    <t>до 100 000,0</t>
  </si>
  <si>
    <t>500,0</t>
  </si>
  <si>
    <t xml:space="preserve"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 </t>
  </si>
  <si>
    <t>проект Закона Забайкальского края "О бюджете Забайкальского края на 2016 год"  (тыс. руб.)</t>
  </si>
  <si>
    <t>22 958,8 + Р.К.                        9 839,5 + Р.К.</t>
  </si>
  <si>
    <t>14 497,7 + Р.К.              110 775,0 + Р.К.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</si>
</sst>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#,##0.000"/>
    <numFmt numFmtId="167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64" fontId="8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center" vertical="center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view="pageBreakPreview" zoomScale="80" zoomScaleNormal="100" zoomScaleSheetLayoutView="80" zoomScalePageLayoutView="25" workbookViewId="0">
      <selection activeCell="A2" sqref="A2:A5"/>
    </sheetView>
  </sheetViews>
  <sheetFormatPr defaultColWidth="8.88671875" defaultRowHeight="14.4" x14ac:dyDescent="0.3"/>
  <cols>
    <col min="1" max="1" width="7.109375" style="10" customWidth="1"/>
    <col min="2" max="2" width="65" style="10" customWidth="1"/>
    <col min="3" max="3" width="28.88671875" style="10" customWidth="1"/>
    <col min="4" max="4" width="22.33203125" style="10" customWidth="1"/>
    <col min="5" max="5" width="19.33203125" style="10" customWidth="1"/>
    <col min="6" max="16384" width="8.88671875" style="10"/>
  </cols>
  <sheetData>
    <row r="1" spans="1:5" ht="48" customHeight="1" x14ac:dyDescent="0.3">
      <c r="A1" s="20" t="s">
        <v>112</v>
      </c>
      <c r="B1" s="20"/>
      <c r="C1" s="20"/>
      <c r="D1" s="20"/>
      <c r="E1" s="20"/>
    </row>
    <row r="2" spans="1:5" ht="30.6" customHeight="1" x14ac:dyDescent="0.3">
      <c r="A2" s="21" t="s">
        <v>0</v>
      </c>
      <c r="B2" s="21" t="s">
        <v>1</v>
      </c>
      <c r="C2" s="21" t="s">
        <v>2</v>
      </c>
      <c r="D2" s="6" t="s">
        <v>3</v>
      </c>
      <c r="E2" s="41" t="s">
        <v>134</v>
      </c>
    </row>
    <row r="3" spans="1:5" x14ac:dyDescent="0.3">
      <c r="A3" s="21"/>
      <c r="B3" s="21"/>
      <c r="C3" s="21"/>
      <c r="D3" s="21" t="s">
        <v>4</v>
      </c>
      <c r="E3" s="42"/>
    </row>
    <row r="4" spans="1:5" ht="14.4" customHeight="1" x14ac:dyDescent="0.3">
      <c r="A4" s="21"/>
      <c r="B4" s="21"/>
      <c r="C4" s="21"/>
      <c r="D4" s="21"/>
      <c r="E4" s="42"/>
    </row>
    <row r="5" spans="1:5" ht="6" customHeight="1" x14ac:dyDescent="0.3">
      <c r="A5" s="21"/>
      <c r="B5" s="21"/>
      <c r="C5" s="21"/>
      <c r="D5" s="21"/>
      <c r="E5" s="43"/>
    </row>
    <row r="6" spans="1:5" x14ac:dyDescent="0.3">
      <c r="A6" s="1">
        <v>1</v>
      </c>
      <c r="B6" s="1">
        <v>2</v>
      </c>
      <c r="C6" s="1">
        <v>3</v>
      </c>
      <c r="D6" s="1">
        <v>4</v>
      </c>
      <c r="E6" s="2">
        <v>5</v>
      </c>
    </row>
    <row r="7" spans="1:5" ht="33" customHeight="1" x14ac:dyDescent="0.3">
      <c r="A7" s="24" t="s">
        <v>5</v>
      </c>
      <c r="B7" s="24"/>
      <c r="C7" s="24"/>
      <c r="D7" s="24"/>
      <c r="E7" s="24"/>
    </row>
    <row r="8" spans="1:5" ht="15.6" x14ac:dyDescent="0.3">
      <c r="A8" s="24" t="s">
        <v>6</v>
      </c>
      <c r="B8" s="24"/>
      <c r="C8" s="24"/>
      <c r="D8" s="24"/>
      <c r="E8" s="24"/>
    </row>
    <row r="9" spans="1:5" ht="14.4" customHeight="1" x14ac:dyDescent="0.3">
      <c r="A9" s="25" t="s">
        <v>7</v>
      </c>
      <c r="B9" s="26" t="s">
        <v>8</v>
      </c>
      <c r="C9" s="26" t="s">
        <v>9</v>
      </c>
      <c r="D9" s="25" t="s">
        <v>135</v>
      </c>
      <c r="E9" s="27">
        <v>33583</v>
      </c>
    </row>
    <row r="10" spans="1:5" ht="64.2" customHeight="1" x14ac:dyDescent="0.3">
      <c r="A10" s="25"/>
      <c r="B10" s="26"/>
      <c r="C10" s="26"/>
      <c r="D10" s="25"/>
      <c r="E10" s="27"/>
    </row>
    <row r="11" spans="1:5" ht="54" customHeight="1" x14ac:dyDescent="0.3">
      <c r="A11" s="7" t="s">
        <v>10</v>
      </c>
      <c r="B11" s="8" t="s">
        <v>11</v>
      </c>
      <c r="C11" s="8" t="s">
        <v>12</v>
      </c>
      <c r="D11" s="7" t="s">
        <v>136</v>
      </c>
      <c r="E11" s="9">
        <v>18148.3</v>
      </c>
    </row>
    <row r="12" spans="1:5" ht="108.6" customHeight="1" x14ac:dyDescent="0.3">
      <c r="A12" s="29" t="s">
        <v>13</v>
      </c>
      <c r="B12" s="29"/>
      <c r="C12" s="29"/>
      <c r="D12" s="29"/>
      <c r="E12" s="29"/>
    </row>
    <row r="13" spans="1:5" ht="84.6" customHeight="1" x14ac:dyDescent="0.3">
      <c r="A13" s="7" t="s">
        <v>14</v>
      </c>
      <c r="B13" s="8" t="s">
        <v>133</v>
      </c>
      <c r="C13" s="8" t="s">
        <v>15</v>
      </c>
      <c r="D13" s="7" t="s">
        <v>113</v>
      </c>
      <c r="E13" s="3">
        <v>939196.8</v>
      </c>
    </row>
    <row r="14" spans="1:5" ht="27.6" customHeight="1" x14ac:dyDescent="0.3">
      <c r="A14" s="28" t="s">
        <v>16</v>
      </c>
      <c r="B14" s="28"/>
      <c r="C14" s="28"/>
      <c r="D14" s="28"/>
      <c r="E14" s="28"/>
    </row>
    <row r="15" spans="1:5" ht="50.4" customHeight="1" x14ac:dyDescent="0.3">
      <c r="A15" s="7" t="s">
        <v>17</v>
      </c>
      <c r="B15" s="8" t="s">
        <v>18</v>
      </c>
      <c r="C15" s="8" t="s">
        <v>19</v>
      </c>
      <c r="D15" s="7" t="s">
        <v>114</v>
      </c>
      <c r="E15" s="9">
        <v>20052.8</v>
      </c>
    </row>
    <row r="16" spans="1:5" ht="30" customHeight="1" x14ac:dyDescent="0.3">
      <c r="A16" s="28" t="s">
        <v>20</v>
      </c>
      <c r="B16" s="28"/>
      <c r="C16" s="28"/>
      <c r="D16" s="28"/>
      <c r="E16" s="28"/>
    </row>
    <row r="17" spans="1:5" ht="36.6" customHeight="1" x14ac:dyDescent="0.3">
      <c r="A17" s="25" t="s">
        <v>21</v>
      </c>
      <c r="B17" s="26" t="s">
        <v>22</v>
      </c>
      <c r="C17" s="8" t="s">
        <v>23</v>
      </c>
      <c r="D17" s="7" t="s">
        <v>115</v>
      </c>
      <c r="E17" s="27">
        <v>86.4</v>
      </c>
    </row>
    <row r="18" spans="1:5" ht="31.95" customHeight="1" x14ac:dyDescent="0.3">
      <c r="A18" s="25"/>
      <c r="B18" s="26"/>
      <c r="C18" s="8" t="s">
        <v>24</v>
      </c>
      <c r="D18" s="7" t="s">
        <v>116</v>
      </c>
      <c r="E18" s="27"/>
    </row>
    <row r="19" spans="1:5" ht="28.95" customHeight="1" x14ac:dyDescent="0.3">
      <c r="A19" s="28" t="s">
        <v>25</v>
      </c>
      <c r="B19" s="28"/>
      <c r="C19" s="28"/>
      <c r="D19" s="28"/>
      <c r="E19" s="28"/>
    </row>
    <row r="20" spans="1:5" ht="84.6" customHeight="1" x14ac:dyDescent="0.3">
      <c r="A20" s="7" t="s">
        <v>26</v>
      </c>
      <c r="B20" s="8" t="s">
        <v>27</v>
      </c>
      <c r="C20" s="8" t="s">
        <v>118</v>
      </c>
      <c r="D20" s="7" t="s">
        <v>117</v>
      </c>
      <c r="E20" s="9">
        <v>68.3</v>
      </c>
    </row>
    <row r="21" spans="1:5" ht="112.95" customHeight="1" x14ac:dyDescent="0.3">
      <c r="A21" s="33" t="s">
        <v>28</v>
      </c>
      <c r="B21" s="33"/>
      <c r="C21" s="33"/>
      <c r="D21" s="33"/>
      <c r="E21" s="33"/>
    </row>
    <row r="22" spans="1:5" ht="64.95" customHeight="1" x14ac:dyDescent="0.3">
      <c r="A22" s="7" t="s">
        <v>29</v>
      </c>
      <c r="B22" s="8" t="s">
        <v>30</v>
      </c>
      <c r="C22" s="8" t="s">
        <v>31</v>
      </c>
      <c r="D22" s="7" t="s">
        <v>119</v>
      </c>
      <c r="E22" s="9">
        <v>1797</v>
      </c>
    </row>
    <row r="23" spans="1:5" ht="77.400000000000006" customHeight="1" x14ac:dyDescent="0.3">
      <c r="A23" s="7" t="s">
        <v>32</v>
      </c>
      <c r="B23" s="8" t="s">
        <v>33</v>
      </c>
      <c r="C23" s="8" t="s">
        <v>34</v>
      </c>
      <c r="D23" s="9"/>
      <c r="E23" s="11">
        <v>498270.9</v>
      </c>
    </row>
    <row r="24" spans="1:5" ht="25.2" customHeight="1" x14ac:dyDescent="0.3">
      <c r="A24" s="34" t="s">
        <v>35</v>
      </c>
      <c r="B24" s="34"/>
      <c r="C24" s="34"/>
      <c r="D24" s="34"/>
      <c r="E24" s="14">
        <f t="shared" ref="E24" si="0">E9+E11+E13+E15+E17+E20+E22+E23</f>
        <v>1511203.5000000002</v>
      </c>
    </row>
    <row r="25" spans="1:5" ht="33" customHeight="1" x14ac:dyDescent="0.3">
      <c r="A25" s="28" t="s">
        <v>36</v>
      </c>
      <c r="B25" s="28"/>
      <c r="C25" s="28"/>
      <c r="D25" s="28"/>
      <c r="E25" s="28"/>
    </row>
    <row r="26" spans="1:5" ht="84.6" customHeight="1" x14ac:dyDescent="0.3">
      <c r="A26" s="30" t="s">
        <v>37</v>
      </c>
      <c r="B26" s="31"/>
      <c r="C26" s="31"/>
      <c r="D26" s="31"/>
      <c r="E26" s="32"/>
    </row>
    <row r="27" spans="1:5" ht="14.4" customHeight="1" x14ac:dyDescent="0.3">
      <c r="A27" s="37" t="s">
        <v>7</v>
      </c>
      <c r="B27" s="22" t="s">
        <v>38</v>
      </c>
      <c r="C27" s="22" t="s">
        <v>39</v>
      </c>
      <c r="D27" s="39">
        <v>1.081</v>
      </c>
      <c r="E27" s="35">
        <v>240971.6</v>
      </c>
    </row>
    <row r="28" spans="1:5" ht="50.4" customHeight="1" x14ac:dyDescent="0.3">
      <c r="A28" s="38"/>
      <c r="B28" s="23"/>
      <c r="C28" s="23"/>
      <c r="D28" s="40"/>
      <c r="E28" s="36"/>
    </row>
    <row r="29" spans="1:5" ht="37.950000000000003" customHeight="1" x14ac:dyDescent="0.3">
      <c r="A29" s="28" t="s">
        <v>40</v>
      </c>
      <c r="B29" s="28"/>
      <c r="C29" s="28"/>
      <c r="D29" s="28"/>
      <c r="E29" s="28"/>
    </row>
    <row r="30" spans="1:5" ht="60" customHeight="1" x14ac:dyDescent="0.3">
      <c r="A30" s="7" t="s">
        <v>17</v>
      </c>
      <c r="B30" s="8" t="s">
        <v>41</v>
      </c>
      <c r="C30" s="8" t="s">
        <v>42</v>
      </c>
      <c r="D30" s="12"/>
      <c r="E30" s="9">
        <v>3720</v>
      </c>
    </row>
    <row r="31" spans="1:5" ht="33.6" customHeight="1" x14ac:dyDescent="0.3">
      <c r="A31" s="28" t="s">
        <v>43</v>
      </c>
      <c r="B31" s="28"/>
      <c r="C31" s="28"/>
      <c r="D31" s="28"/>
      <c r="E31" s="28"/>
    </row>
    <row r="32" spans="1:5" ht="53.4" customHeight="1" x14ac:dyDescent="0.3">
      <c r="A32" s="7" t="s">
        <v>21</v>
      </c>
      <c r="B32" s="8" t="s">
        <v>41</v>
      </c>
      <c r="C32" s="8" t="s">
        <v>42</v>
      </c>
      <c r="D32" s="12"/>
      <c r="E32" s="9">
        <v>973</v>
      </c>
    </row>
    <row r="33" spans="1:5" ht="33" customHeight="1" x14ac:dyDescent="0.3">
      <c r="A33" s="28" t="s">
        <v>44</v>
      </c>
      <c r="B33" s="28"/>
      <c r="C33" s="28"/>
      <c r="D33" s="28"/>
      <c r="E33" s="28"/>
    </row>
    <row r="34" spans="1:5" ht="54" customHeight="1" x14ac:dyDescent="0.3">
      <c r="A34" s="16" t="s">
        <v>26</v>
      </c>
      <c r="B34" s="8" t="s">
        <v>45</v>
      </c>
      <c r="C34" s="8"/>
      <c r="D34" s="4"/>
      <c r="E34" s="3">
        <v>16807.2</v>
      </c>
    </row>
    <row r="35" spans="1:5" ht="33" customHeight="1" x14ac:dyDescent="0.3">
      <c r="A35" s="28" t="s">
        <v>46</v>
      </c>
      <c r="B35" s="28"/>
      <c r="C35" s="28"/>
      <c r="D35" s="28"/>
      <c r="E35" s="28"/>
    </row>
    <row r="36" spans="1:5" ht="48.6" customHeight="1" x14ac:dyDescent="0.3">
      <c r="A36" s="7" t="s">
        <v>29</v>
      </c>
      <c r="B36" s="8" t="s">
        <v>47</v>
      </c>
      <c r="C36" s="8" t="s">
        <v>48</v>
      </c>
      <c r="D36" s="7" t="s">
        <v>120</v>
      </c>
      <c r="E36" s="9">
        <v>11201.5</v>
      </c>
    </row>
    <row r="37" spans="1:5" ht="29.4" customHeight="1" x14ac:dyDescent="0.3">
      <c r="A37" s="28" t="s">
        <v>49</v>
      </c>
      <c r="B37" s="28"/>
      <c r="C37" s="28"/>
      <c r="D37" s="28"/>
      <c r="E37" s="28"/>
    </row>
    <row r="38" spans="1:5" ht="54.6" customHeight="1" x14ac:dyDescent="0.3">
      <c r="A38" s="7" t="s">
        <v>50</v>
      </c>
      <c r="B38" s="8" t="s">
        <v>51</v>
      </c>
      <c r="C38" s="8" t="s">
        <v>52</v>
      </c>
      <c r="D38" s="8" t="s">
        <v>121</v>
      </c>
      <c r="E38" s="9">
        <v>205344.5</v>
      </c>
    </row>
    <row r="39" spans="1:5" ht="30.6" customHeight="1" x14ac:dyDescent="0.3">
      <c r="A39" s="28" t="s">
        <v>53</v>
      </c>
      <c r="B39" s="28"/>
      <c r="C39" s="28"/>
      <c r="D39" s="28"/>
      <c r="E39" s="28"/>
    </row>
    <row r="40" spans="1:5" ht="39.6" customHeight="1" x14ac:dyDescent="0.3">
      <c r="A40" s="7" t="s">
        <v>54</v>
      </c>
      <c r="B40" s="8" t="s">
        <v>55</v>
      </c>
      <c r="C40" s="8" t="s">
        <v>42</v>
      </c>
      <c r="D40" s="8" t="s">
        <v>122</v>
      </c>
      <c r="E40" s="9">
        <v>67003</v>
      </c>
    </row>
    <row r="41" spans="1:5" ht="30.6" customHeight="1" x14ac:dyDescent="0.3">
      <c r="A41" s="7" t="s">
        <v>56</v>
      </c>
      <c r="B41" s="8" t="s">
        <v>57</v>
      </c>
      <c r="C41" s="8" t="s">
        <v>58</v>
      </c>
      <c r="D41" s="4" t="s">
        <v>123</v>
      </c>
      <c r="E41" s="9">
        <v>125225.3</v>
      </c>
    </row>
    <row r="42" spans="1:5" ht="54" customHeight="1" x14ac:dyDescent="0.3">
      <c r="A42" s="7" t="s">
        <v>59</v>
      </c>
      <c r="B42" s="8" t="s">
        <v>60</v>
      </c>
      <c r="C42" s="8" t="s">
        <v>42</v>
      </c>
      <c r="D42" s="7" t="s">
        <v>124</v>
      </c>
      <c r="E42" s="9">
        <v>379172.8</v>
      </c>
    </row>
    <row r="43" spans="1:5" ht="374.4" x14ac:dyDescent="0.3">
      <c r="A43" s="7" t="s">
        <v>61</v>
      </c>
      <c r="B43" s="8" t="s">
        <v>62</v>
      </c>
      <c r="C43" s="8" t="s">
        <v>63</v>
      </c>
      <c r="D43" s="13">
        <v>8.1000000000000003E-2</v>
      </c>
      <c r="E43" s="9">
        <v>61065.2</v>
      </c>
    </row>
    <row r="44" spans="1:5" ht="41.4" customHeight="1" x14ac:dyDescent="0.3">
      <c r="A44" s="28" t="s">
        <v>64</v>
      </c>
      <c r="B44" s="28"/>
      <c r="C44" s="28"/>
      <c r="D44" s="28"/>
      <c r="E44" s="28"/>
    </row>
    <row r="45" spans="1:5" ht="42" customHeight="1" x14ac:dyDescent="0.3">
      <c r="A45" s="7" t="s">
        <v>65</v>
      </c>
      <c r="B45" s="8" t="s">
        <v>66</v>
      </c>
      <c r="C45" s="8" t="s">
        <v>67</v>
      </c>
      <c r="D45" s="8" t="s">
        <v>125</v>
      </c>
      <c r="E45" s="9">
        <v>11979.9</v>
      </c>
    </row>
    <row r="46" spans="1:5" ht="43.2" customHeight="1" x14ac:dyDescent="0.3">
      <c r="A46" s="7" t="s">
        <v>68</v>
      </c>
      <c r="B46" s="8" t="s">
        <v>69</v>
      </c>
      <c r="C46" s="8" t="s">
        <v>42</v>
      </c>
      <c r="D46" s="8" t="s">
        <v>126</v>
      </c>
      <c r="E46" s="9">
        <v>282179.8</v>
      </c>
    </row>
    <row r="47" spans="1:5" ht="45" customHeight="1" x14ac:dyDescent="0.3">
      <c r="A47" s="7" t="s">
        <v>70</v>
      </c>
      <c r="B47" s="8" t="s">
        <v>71</v>
      </c>
      <c r="C47" s="8" t="s">
        <v>42</v>
      </c>
      <c r="D47" s="8" t="s">
        <v>126</v>
      </c>
      <c r="E47" s="9">
        <v>174319.5</v>
      </c>
    </row>
    <row r="48" spans="1:5" ht="42.6" customHeight="1" x14ac:dyDescent="0.3">
      <c r="A48" s="7" t="s">
        <v>72</v>
      </c>
      <c r="B48" s="8" t="s">
        <v>73</v>
      </c>
      <c r="C48" s="8" t="s">
        <v>42</v>
      </c>
      <c r="D48" s="8" t="s">
        <v>127</v>
      </c>
      <c r="E48" s="9">
        <v>6827.4</v>
      </c>
    </row>
    <row r="49" spans="1:5" ht="46.95" customHeight="1" x14ac:dyDescent="0.3">
      <c r="A49" s="7" t="s">
        <v>74</v>
      </c>
      <c r="B49" s="8" t="s">
        <v>75</v>
      </c>
      <c r="C49" s="26" t="s">
        <v>76</v>
      </c>
      <c r="D49" s="13">
        <v>8.1000000000000003E-2</v>
      </c>
      <c r="E49" s="9">
        <v>339645.3</v>
      </c>
    </row>
    <row r="50" spans="1:5" ht="43.2" customHeight="1" x14ac:dyDescent="0.3">
      <c r="A50" s="7" t="s">
        <v>77</v>
      </c>
      <c r="B50" s="8" t="s">
        <v>78</v>
      </c>
      <c r="C50" s="26"/>
      <c r="D50" s="13">
        <v>8.1000000000000003E-2</v>
      </c>
      <c r="E50" s="9">
        <v>186095.5</v>
      </c>
    </row>
    <row r="51" spans="1:5" ht="71.400000000000006" customHeight="1" x14ac:dyDescent="0.3">
      <c r="A51" s="7" t="s">
        <v>79</v>
      </c>
      <c r="B51" s="8" t="s">
        <v>80</v>
      </c>
      <c r="C51" s="8" t="s">
        <v>76</v>
      </c>
      <c r="D51" s="13">
        <v>8.1000000000000003E-2</v>
      </c>
      <c r="E51" s="9">
        <v>18083.599999999999</v>
      </c>
    </row>
    <row r="52" spans="1:5" ht="61.95" customHeight="1" x14ac:dyDescent="0.3">
      <c r="A52" s="7" t="s">
        <v>81</v>
      </c>
      <c r="B52" s="8" t="s">
        <v>82</v>
      </c>
      <c r="C52" s="8" t="s">
        <v>83</v>
      </c>
      <c r="D52" s="13">
        <v>8.1000000000000003E-2</v>
      </c>
      <c r="E52" s="9">
        <v>191313.2</v>
      </c>
    </row>
    <row r="53" spans="1:5" ht="61.95" customHeight="1" x14ac:dyDescent="0.3">
      <c r="A53" s="7" t="s">
        <v>84</v>
      </c>
      <c r="B53" s="8" t="s">
        <v>85</v>
      </c>
      <c r="C53" s="8" t="s">
        <v>86</v>
      </c>
      <c r="D53" s="13">
        <v>8.1000000000000003E-2</v>
      </c>
      <c r="E53" s="9">
        <v>103132</v>
      </c>
    </row>
    <row r="54" spans="1:5" ht="45" customHeight="1" x14ac:dyDescent="0.3">
      <c r="A54" s="28" t="s">
        <v>87</v>
      </c>
      <c r="B54" s="28"/>
      <c r="C54" s="28"/>
      <c r="D54" s="28"/>
      <c r="E54" s="28"/>
    </row>
    <row r="55" spans="1:5" ht="117.6" customHeight="1" x14ac:dyDescent="0.3">
      <c r="A55" s="7" t="s">
        <v>88</v>
      </c>
      <c r="B55" s="8" t="s">
        <v>89</v>
      </c>
      <c r="C55" s="8" t="s">
        <v>90</v>
      </c>
      <c r="D55" s="8" t="s">
        <v>128</v>
      </c>
      <c r="E55" s="9">
        <v>131</v>
      </c>
    </row>
    <row r="56" spans="1:5" ht="39.6" customHeight="1" x14ac:dyDescent="0.3">
      <c r="A56" s="28" t="s">
        <v>91</v>
      </c>
      <c r="B56" s="28"/>
      <c r="C56" s="28"/>
      <c r="D56" s="28"/>
      <c r="E56" s="28"/>
    </row>
    <row r="57" spans="1:5" ht="39" customHeight="1" x14ac:dyDescent="0.3">
      <c r="A57" s="7" t="s">
        <v>92</v>
      </c>
      <c r="B57" s="8" t="s">
        <v>93</v>
      </c>
      <c r="C57" s="8" t="s">
        <v>94</v>
      </c>
      <c r="D57" s="8" t="s">
        <v>129</v>
      </c>
      <c r="E57" s="9">
        <v>51885</v>
      </c>
    </row>
    <row r="58" spans="1:5" ht="26.4" customHeight="1" x14ac:dyDescent="0.3">
      <c r="A58" s="28" t="s">
        <v>95</v>
      </c>
      <c r="B58" s="28"/>
      <c r="C58" s="28"/>
      <c r="D58" s="28"/>
      <c r="E58" s="28"/>
    </row>
    <row r="59" spans="1:5" ht="49.2" customHeight="1" x14ac:dyDescent="0.3">
      <c r="A59" s="7" t="s">
        <v>96</v>
      </c>
      <c r="B59" s="8" t="s">
        <v>97</v>
      </c>
      <c r="C59" s="8" t="s">
        <v>42</v>
      </c>
      <c r="D59" s="3"/>
      <c r="E59" s="9">
        <v>998.4</v>
      </c>
    </row>
    <row r="60" spans="1:5" ht="36" customHeight="1" x14ac:dyDescent="0.3">
      <c r="A60" s="28" t="s">
        <v>98</v>
      </c>
      <c r="B60" s="28"/>
      <c r="C60" s="28"/>
      <c r="D60" s="28"/>
      <c r="E60" s="28"/>
    </row>
    <row r="61" spans="1:5" ht="57.6" customHeight="1" x14ac:dyDescent="0.3">
      <c r="A61" s="7" t="s">
        <v>99</v>
      </c>
      <c r="B61" s="8" t="s">
        <v>100</v>
      </c>
      <c r="C61" s="8" t="s">
        <v>42</v>
      </c>
      <c r="D61" s="7" t="s">
        <v>130</v>
      </c>
      <c r="E61" s="9">
        <v>7200</v>
      </c>
    </row>
    <row r="62" spans="1:5" ht="41.4" customHeight="1" x14ac:dyDescent="0.3">
      <c r="A62" s="28" t="s">
        <v>101</v>
      </c>
      <c r="B62" s="28"/>
      <c r="C62" s="28"/>
      <c r="D62" s="28"/>
      <c r="E62" s="28"/>
    </row>
    <row r="63" spans="1:5" ht="42.6" customHeight="1" x14ac:dyDescent="0.3">
      <c r="A63" s="7" t="s">
        <v>102</v>
      </c>
      <c r="B63" s="7" t="s">
        <v>103</v>
      </c>
      <c r="C63" s="7" t="s">
        <v>104</v>
      </c>
      <c r="D63" s="7" t="s">
        <v>131</v>
      </c>
      <c r="E63" s="3">
        <v>800</v>
      </c>
    </row>
    <row r="64" spans="1:5" ht="66.599999999999994" customHeight="1" x14ac:dyDescent="0.3">
      <c r="A64" s="7" t="s">
        <v>105</v>
      </c>
      <c r="B64" s="7" t="s">
        <v>106</v>
      </c>
      <c r="C64" s="7" t="s">
        <v>107</v>
      </c>
      <c r="D64" s="7" t="s">
        <v>132</v>
      </c>
      <c r="E64" s="3">
        <v>2820.1</v>
      </c>
    </row>
    <row r="65" spans="1:5" ht="25.2" customHeight="1" x14ac:dyDescent="0.3">
      <c r="A65" s="44" t="s">
        <v>108</v>
      </c>
      <c r="B65" s="44"/>
      <c r="C65" s="44"/>
      <c r="D65" s="44"/>
      <c r="E65" s="15">
        <f>E27+E30+E32+E34+E36+E38+E40+E41+E42+E43+E45+E46+E47+E48+E49+E50+E51+E52+E53+E55+E57+E59+E61+E63+E64</f>
        <v>2488894.8000000003</v>
      </c>
    </row>
    <row r="66" spans="1:5" ht="25.2" customHeight="1" x14ac:dyDescent="0.3">
      <c r="A66" s="44" t="s">
        <v>109</v>
      </c>
      <c r="B66" s="44"/>
      <c r="C66" s="44"/>
      <c r="D66" s="44"/>
      <c r="E66" s="15">
        <f t="shared" ref="E66" si="1">E65+E24</f>
        <v>4000098.3000000007</v>
      </c>
    </row>
    <row r="67" spans="1:5" ht="25.2" customHeight="1" x14ac:dyDescent="0.3">
      <c r="A67" s="45" t="s">
        <v>110</v>
      </c>
      <c r="B67" s="45"/>
      <c r="C67" s="45"/>
      <c r="D67" s="45"/>
      <c r="E67" s="5">
        <f t="shared" ref="E67" si="2">E24</f>
        <v>1511203.5000000002</v>
      </c>
    </row>
    <row r="68" spans="1:5" ht="25.2" customHeight="1" x14ac:dyDescent="0.3">
      <c r="A68" s="17" t="s">
        <v>111</v>
      </c>
      <c r="B68" s="18"/>
      <c r="C68" s="18"/>
      <c r="D68" s="19"/>
      <c r="E68" s="5">
        <f t="shared" ref="E68" si="3">E65</f>
        <v>2488894.8000000003</v>
      </c>
    </row>
  </sheetData>
  <mergeCells count="46">
    <mergeCell ref="A39:E39"/>
    <mergeCell ref="D27:D28"/>
    <mergeCell ref="E2:E5"/>
    <mergeCell ref="A66:D66"/>
    <mergeCell ref="A67:D67"/>
    <mergeCell ref="A44:E44"/>
    <mergeCell ref="C49:C50"/>
    <mergeCell ref="A54:E54"/>
    <mergeCell ref="A56:E56"/>
    <mergeCell ref="A58:E58"/>
    <mergeCell ref="A60:E60"/>
    <mergeCell ref="A33:E33"/>
    <mergeCell ref="A35:E35"/>
    <mergeCell ref="A37:E37"/>
    <mergeCell ref="A62:E62"/>
    <mergeCell ref="A65:D65"/>
    <mergeCell ref="A31:E31"/>
    <mergeCell ref="A12:E12"/>
    <mergeCell ref="A26:E26"/>
    <mergeCell ref="A16:E16"/>
    <mergeCell ref="A17:A18"/>
    <mergeCell ref="B17:B18"/>
    <mergeCell ref="E17:E18"/>
    <mergeCell ref="A19:E19"/>
    <mergeCell ref="A21:E21"/>
    <mergeCell ref="A24:D24"/>
    <mergeCell ref="A14:E14"/>
    <mergeCell ref="E27:E28"/>
    <mergeCell ref="A27:A28"/>
    <mergeCell ref="B27:B28"/>
    <mergeCell ref="A68:D68"/>
    <mergeCell ref="A1:E1"/>
    <mergeCell ref="A2:A5"/>
    <mergeCell ref="B2:B5"/>
    <mergeCell ref="C2:C5"/>
    <mergeCell ref="D3:D5"/>
    <mergeCell ref="C27:C28"/>
    <mergeCell ref="A7:E7"/>
    <mergeCell ref="A8:E8"/>
    <mergeCell ref="A9:A10"/>
    <mergeCell ref="B9:B10"/>
    <mergeCell ref="C9:C10"/>
    <mergeCell ref="D9:D10"/>
    <mergeCell ref="E9:E10"/>
    <mergeCell ref="A25:E25"/>
    <mergeCell ref="A29:E29"/>
  </mergeCells>
  <pageMargins left="0.98425196850393704" right="0.19685039370078741" top="0.74803149606299213" bottom="0.74803149606299213" header="0" footer="0"/>
  <pageSetup paperSize="9" scale="60" fitToHeight="3" orientation="portrait" r:id="rId1"/>
  <headerFooter differentFirst="1">
    <oddHeader>&amp;C&amp;P</oddHeader>
  </headerFooter>
  <rowBreaks count="2" manualBreakCount="2">
    <brk id="24" max="4" man="1"/>
    <brk id="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Tumenceva</cp:lastModifiedBy>
  <cp:lastPrinted>2015-11-11T23:46:11Z</cp:lastPrinted>
  <dcterms:created xsi:type="dcterms:W3CDTF">2014-10-28T08:21:13Z</dcterms:created>
  <dcterms:modified xsi:type="dcterms:W3CDTF">2015-11-20T05:10:45Z</dcterms:modified>
</cp:coreProperties>
</file>