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0" yWindow="1065" windowWidth="15480" windowHeight="10980" activeTab="0"/>
  </bookViews>
  <sheets>
    <sheet name="1,07.15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<sst xmlns="http://schemas.openxmlformats.org/spreadsheetml/2006/main" count="31" uniqueCount="31">
  <si>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№ п/п</t>
  </si>
  <si>
    <t>Наименование показателей</t>
  </si>
  <si>
    <t xml:space="preserve">Основные параметры консолидированного бюджета Забайкальского края </t>
  </si>
  <si>
    <t>Примечание  (причины роста/падения)</t>
  </si>
  <si>
    <t>Всего доходов, из них:</t>
  </si>
  <si>
    <t>Темп роста (снижения),%</t>
  </si>
  <si>
    <t>Налог на прибыль организаций</t>
  </si>
  <si>
    <t>Налог на доходы физических лиц</t>
  </si>
  <si>
    <t>Акцизы</t>
  </si>
  <si>
    <t>Налог на имущество организаций</t>
  </si>
  <si>
    <t>Налог на добычу полезных ископаемых</t>
  </si>
  <si>
    <t>Прочие налоговые доходы</t>
  </si>
  <si>
    <t>Неналоговые доходы</t>
  </si>
  <si>
    <t>Исполнено  на 1 июля  2014 года (тыс. руб)</t>
  </si>
  <si>
    <t>Увеличение  поступлений обусловлено фактическим перечислением доходов от уплаты акцизов на нефтепродукты через Межрегиональное операционное управление Федерального казначейства</t>
  </si>
  <si>
    <t>Исполнено  на 1 июля  2015 года (тыс. руб)</t>
  </si>
  <si>
    <t>Рост поступлений обусловлен уплатой налога по итогам налогового периода</t>
  </si>
  <si>
    <t>Поступления на уровне соответствующего периода 2014 года обусловлено наличием кредиторской задолженности по заработной плате бюджетным организациям</t>
  </si>
  <si>
    <t>Рост поступлений обеспечен увеличением суммы налога, в связи с уплатой налога в отношении имущества железнодорожных путей общего пользования и линий энергопередач, а так же объектов торговли и административно - деловых центров по ставке 1,0%</t>
  </si>
  <si>
    <t>Рост поступлений обусловлен увеличением объемов добычи угля</t>
  </si>
  <si>
    <t>Рост обеспечен увеличением поступлений  по единому налогу на вмененный доход для отдельных видов деятельности - на 8,3%; налогу, взимаемому в связи с применением патентной системы налогообложения - на 27,0%; налогу на имущество физических лиц на 33,9%; государственной пошлине - на 42,6%.</t>
  </si>
  <si>
    <t xml:space="preserve">Рост неналоговых доходов обеспечен увеличением поступлений по следующим доходным источникам: по доходам от оказания платных услуг и компенсации затрат государства на 30,6%, по штрафным санкциям, возмещению ущерба на 8,9%.  </t>
  </si>
  <si>
    <t>2</t>
  </si>
  <si>
    <t>3</t>
  </si>
  <si>
    <t>4</t>
  </si>
  <si>
    <t>5</t>
  </si>
  <si>
    <t>6</t>
  </si>
  <si>
    <t>7</t>
  </si>
  <si>
    <t>8</t>
  </si>
  <si>
    <t>9</t>
  </si>
  <si>
    <t>Налоговые и неналоговые доходы, в том числе: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</si>
</sst>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%"/>
    <numFmt numFmtId="170" formatCode="#,##0_ ;[Red]\-#,##0\ "/>
    <numFmt numFmtId="171" formatCode="0.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Times New Roman CE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7" fillId="0" borderId="0">
      <alignment/>
      <protection/>
    </xf>
    <xf numFmtId="0" fontId="6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left" vertical="top"/>
    </xf>
    <xf numFmtId="169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vertical="top" wrapText="1"/>
    </xf>
    <xf numFmtId="0" fontId="11" fillId="0" borderId="0" xfId="0" applyFont="1" applyAlignment="1">
      <alignment horizontal="right"/>
    </xf>
    <xf numFmtId="168" fontId="8" fillId="33" borderId="11" xfId="0" applyNumberFormat="1" applyFont="1" applyFill="1" applyBorder="1" applyAlignment="1">
      <alignment horizontal="center" vertical="center" wrapText="1"/>
    </xf>
    <xf numFmtId="168" fontId="9" fillId="0" borderId="11" xfId="54" applyNumberFormat="1" applyFont="1" applyFill="1" applyBorder="1" applyAlignment="1" applyProtection="1">
      <alignment horizontal="center" vertical="center"/>
      <protection locked="0"/>
    </xf>
    <xf numFmtId="168" fontId="9" fillId="0" borderId="11" xfId="53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>
      <alignment vertical="center" wrapText="1"/>
    </xf>
    <xf numFmtId="0" fontId="10" fillId="0" borderId="11" xfId="0" applyNumberFormat="1" applyFont="1" applyFill="1" applyBorder="1" applyAlignment="1">
      <alignment vertical="center" wrapText="1"/>
    </xf>
    <xf numFmtId="168" fontId="8" fillId="0" borderId="1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13" fillId="0" borderId="11" xfId="0" applyFont="1" applyBorder="1" applyAlignment="1">
      <alignment horizontal="center" vertical="center" wrapText="1"/>
    </xf>
    <xf numFmtId="0" fontId="10" fillId="0" borderId="11" xfId="0" applyFont="1" applyBorder="1" applyAlignment="1">
      <alignment vertical="center" wrapText="1"/>
    </xf>
    <xf numFmtId="0" fontId="9" fillId="0" borderId="11" xfId="54" applyFont="1" applyFill="1" applyBorder="1" applyAlignment="1">
      <alignment horizontal="left" vertical="center" wrapText="1"/>
      <protection/>
    </xf>
    <xf numFmtId="0" fontId="9" fillId="0" borderId="11" xfId="54" applyFont="1" applyBorder="1" applyAlignment="1">
      <alignment horizontal="left" vertical="center" wrapText="1"/>
      <protection/>
    </xf>
    <xf numFmtId="170" fontId="9" fillId="0" borderId="11" xfId="53" applyNumberFormat="1" applyFont="1" applyFill="1" applyBorder="1" applyAlignment="1">
      <alignment horizontal="left" vertical="center" wrapText="1"/>
      <protection/>
    </xf>
    <xf numFmtId="168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69" fontId="9" fillId="0" borderId="11" xfId="0" applyNumberFormat="1" applyFont="1" applyBorder="1" applyAlignment="1">
      <alignment horizontal="center" vertical="center"/>
    </xf>
    <xf numFmtId="0" fontId="10" fillId="34" borderId="11" xfId="0" applyFont="1" applyFill="1" applyBorder="1" applyAlignment="1">
      <alignment vertical="center" wrapText="1"/>
    </xf>
    <xf numFmtId="0" fontId="12" fillId="0" borderId="0" xfId="0" applyFont="1" applyBorder="1" applyAlignment="1">
      <alignment horizontal="center"/>
    </xf>
    <xf numFmtId="49" fontId="9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1" xfId="0" applyFont="1" applyBorder="1" applyAlignment="1">
      <alignment horizontal="center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Обычный_Таблица-запрос 04 12 (2)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5"/>
  <sheetViews>
    <sheetView tabSelected="1" view="pageBreakPreview" zoomScale="87" zoomScaleSheetLayoutView="87" zoomScalePageLayoutView="0" workbookViewId="0" topLeftCell="A1">
      <selection activeCell="D11" sqref="D11"/>
    </sheetView>
  </sheetViews>
  <sheetFormatPr defaultColWidth="9.00390625" defaultRowHeight="12.75"/>
  <cols>
    <col min="1" max="1" width="8.125" style="29" customWidth="1"/>
    <col min="2" max="2" width="32.125" style="1" customWidth="1"/>
    <col min="3" max="3" width="18.625" style="1" customWidth="1"/>
    <col min="4" max="4" width="17.625" style="1" customWidth="1"/>
    <col min="5" max="5" width="15.125" style="1" customWidth="1"/>
    <col min="6" max="6" width="73.375" style="1" customWidth="1"/>
    <col min="7" max="16384" width="9.125" style="1" customWidth="1"/>
  </cols>
  <sheetData>
    <row r="1" ht="18.75">
      <c r="F1" s="10"/>
    </row>
    <row r="2" spans="1:6" ht="25.5" customHeight="1">
      <c r="A2" s="27" t="s">
        <v>2</v>
      </c>
      <c r="B2" s="27"/>
      <c r="C2" s="27"/>
      <c r="D2" s="27"/>
      <c r="E2" s="27"/>
      <c r="F2" s="27"/>
    </row>
    <row r="3" spans="2:5" ht="24" customHeight="1">
      <c r="B3" s="2"/>
      <c r="C3" s="3"/>
      <c r="D3" s="3"/>
      <c r="E3" s="3"/>
    </row>
    <row r="4" spans="1:6" ht="53.25" customHeight="1">
      <c r="A4" s="30" t="s">
        <v>0</v>
      </c>
      <c r="B4" s="5" t="s">
        <v>1</v>
      </c>
      <c r="C4" s="18" t="s">
        <v>13</v>
      </c>
      <c r="D4" s="18" t="s">
        <v>15</v>
      </c>
      <c r="E4" s="18" t="s">
        <v>5</v>
      </c>
      <c r="F4" s="6" t="s">
        <v>3</v>
      </c>
    </row>
    <row r="5" spans="1:7" ht="23.25" customHeight="1">
      <c r="A5" s="30">
        <v>1</v>
      </c>
      <c r="B5" s="7" t="s">
        <v>4</v>
      </c>
      <c r="C5" s="11"/>
      <c r="D5" s="11"/>
      <c r="E5" s="8"/>
      <c r="F5" s="4"/>
      <c r="G5" s="23"/>
    </row>
    <row r="6" spans="1:6" ht="36.75" customHeight="1">
      <c r="A6" s="28" t="s">
        <v>22</v>
      </c>
      <c r="B6" s="9" t="s">
        <v>30</v>
      </c>
      <c r="C6" s="16">
        <f>C7+C8+C9+C10+C11+C12+C13</f>
        <v>14425402.200000001</v>
      </c>
      <c r="D6" s="16">
        <f>D7+D8+D9+D10+D11+D12+D13</f>
        <v>15777542</v>
      </c>
      <c r="E6" s="8">
        <f>D6/C6</f>
        <v>1.093733247867432</v>
      </c>
      <c r="F6" s="14"/>
    </row>
    <row r="7" spans="1:6" ht="65.25" customHeight="1">
      <c r="A7" s="28" t="s">
        <v>23</v>
      </c>
      <c r="B7" s="20" t="s">
        <v>6</v>
      </c>
      <c r="C7" s="12">
        <v>1942222</v>
      </c>
      <c r="D7" s="12">
        <v>2510604</v>
      </c>
      <c r="E7" s="25">
        <f aca="true" t="shared" si="0" ref="E7:E13">D7/C7</f>
        <v>1.2926452279914449</v>
      </c>
      <c r="F7" s="19" t="s">
        <v>16</v>
      </c>
    </row>
    <row r="8" spans="1:6" ht="67.5" customHeight="1">
      <c r="A8" s="28" t="s">
        <v>24</v>
      </c>
      <c r="B8" s="21" t="s">
        <v>7</v>
      </c>
      <c r="C8" s="12">
        <v>7064916.1</v>
      </c>
      <c r="D8" s="12">
        <v>7050794</v>
      </c>
      <c r="E8" s="25">
        <f t="shared" si="0"/>
        <v>0.9980010944503644</v>
      </c>
      <c r="F8" s="14" t="s">
        <v>17</v>
      </c>
    </row>
    <row r="9" spans="1:6" ht="62.25" customHeight="1">
      <c r="A9" s="28" t="s">
        <v>25</v>
      </c>
      <c r="B9" s="20" t="s">
        <v>8</v>
      </c>
      <c r="C9" s="12">
        <v>1213067</v>
      </c>
      <c r="D9" s="12">
        <v>1445750</v>
      </c>
      <c r="E9" s="25">
        <f t="shared" si="0"/>
        <v>1.1918138074813676</v>
      </c>
      <c r="F9" s="15" t="s">
        <v>14</v>
      </c>
    </row>
    <row r="10" spans="1:6" ht="78.75" customHeight="1">
      <c r="A10" s="28" t="s">
        <v>26</v>
      </c>
      <c r="B10" s="21" t="s">
        <v>9</v>
      </c>
      <c r="C10" s="12">
        <v>1524248.3</v>
      </c>
      <c r="D10" s="12">
        <v>1916578</v>
      </c>
      <c r="E10" s="25">
        <f t="shared" si="0"/>
        <v>1.2573922503308679</v>
      </c>
      <c r="F10" s="14" t="s">
        <v>18</v>
      </c>
    </row>
    <row r="11" spans="1:6" ht="61.5" customHeight="1">
      <c r="A11" s="28" t="s">
        <v>27</v>
      </c>
      <c r="B11" s="21" t="s">
        <v>10</v>
      </c>
      <c r="C11" s="12">
        <v>373495.5</v>
      </c>
      <c r="D11" s="12">
        <v>414151</v>
      </c>
      <c r="E11" s="25">
        <f t="shared" si="0"/>
        <v>1.1088513783967946</v>
      </c>
      <c r="F11" s="14" t="s">
        <v>19</v>
      </c>
    </row>
    <row r="12" spans="1:6" ht="114.75" customHeight="1">
      <c r="A12" s="28" t="s">
        <v>28</v>
      </c>
      <c r="B12" s="21" t="s">
        <v>11</v>
      </c>
      <c r="C12" s="13">
        <v>1390423.3</v>
      </c>
      <c r="D12" s="13">
        <v>1487701</v>
      </c>
      <c r="E12" s="25">
        <f t="shared" si="0"/>
        <v>1.0699626509423426</v>
      </c>
      <c r="F12" s="15" t="s">
        <v>20</v>
      </c>
    </row>
    <row r="13" spans="1:6" ht="104.25" customHeight="1">
      <c r="A13" s="28" t="s">
        <v>29</v>
      </c>
      <c r="B13" s="22" t="s">
        <v>12</v>
      </c>
      <c r="C13" s="12">
        <v>917030</v>
      </c>
      <c r="D13" s="12">
        <v>951964</v>
      </c>
      <c r="E13" s="25">
        <f t="shared" si="0"/>
        <v>1.0380947188205403</v>
      </c>
      <c r="F13" s="26" t="s">
        <v>21</v>
      </c>
    </row>
    <row r="15" ht="12.75">
      <c r="E15" s="24"/>
    </row>
    <row r="26" spans="3:5" ht="12.75">
      <c r="C26" s="17"/>
      <c r="D26" s="17"/>
      <c r="E26" s="17"/>
    </row>
    <row r="35" spans="3:5" ht="12.75">
      <c r="C35" s="17"/>
      <c r="D35" s="17"/>
      <c r="E35" s="17"/>
    </row>
  </sheetData>
  <sheetProtection/>
  <mergeCells count="1">
    <mergeCell ref="A2:F2"/>
  </mergeCells>
  <printOptions/>
  <pageMargins left="0.42" right="0.16" top="0.45" bottom="0.46" header="0.5" footer="0.5"/>
  <pageSetup horizontalDpi="600" verticalDpi="600" orientation="portrait" paperSize="9" scale="60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Natalia.Zabolotnaya</dc:creator>
  <cp:keywords/>
  <dc:description/>
  <cp:lastModifiedBy>29</cp:lastModifiedBy>
  <cp:lastPrinted>2015-07-16T23:38:09Z</cp:lastPrinted>
  <dcterms:created xsi:type="dcterms:W3CDTF">2010-06-09T05:12:06Z</dcterms:created>
  <dcterms:modified xsi:type="dcterms:W3CDTF">2015-11-03T05:48:46Z</dcterms:modified>
  <cp:category/>
  <cp:version/>
  <cp:contentType/>
  <cp:contentStatus/>
</cp:coreProperties>
</file>