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нформация о мун.долге" sheetId="6" r:id="rId1"/>
  </sheets>
  <calcPr calcId="162913"/>
</workbook>
</file>

<file path=xl/calcChain.xml><?xml version="1.0" encoding="utf-8"?>
<calcChain xmlns="http://schemas.openxmlformats.org/spreadsheetml/2006/main">
  <c r="E46" i="6" l="1"/>
  <c r="D46" i="6"/>
  <c r="C46" i="6"/>
  <c r="A12" i="6" l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</calcChain>
</file>

<file path=xl/sharedStrings.xml><?xml version="1.0" encoding="utf-8"?>
<sst xmlns="http://schemas.openxmlformats.org/spreadsheetml/2006/main" count="42" uniqueCount="42">
  <si>
    <t>№п/п</t>
  </si>
  <si>
    <t>Наименование муниципального района</t>
  </si>
  <si>
    <t>ИТОГО</t>
  </si>
  <si>
    <t>МР "Агинский  район"</t>
  </si>
  <si>
    <t>МР "Акшинский район"</t>
  </si>
  <si>
    <t>МР "А-Заводский  район"</t>
  </si>
  <si>
    <t>МР "Балейский  район"</t>
  </si>
  <si>
    <t>МР "Борзинский район"</t>
  </si>
  <si>
    <t>МР "Г-Заводский  район"</t>
  </si>
  <si>
    <t>МР"Дульдургинский  район"</t>
  </si>
  <si>
    <t>МР "Забайкальский  район"</t>
  </si>
  <si>
    <t>МР "Каларский  район"</t>
  </si>
  <si>
    <t>МР "Калганский район"</t>
  </si>
  <si>
    <t>МР "Карымский  район"</t>
  </si>
  <si>
    <t>МР"Краснокаменский район"</t>
  </si>
  <si>
    <t>МР "Красночикойский  район"</t>
  </si>
  <si>
    <t>МР "Кыринский  район"</t>
  </si>
  <si>
    <t>МР "Могойтуйский район"</t>
  </si>
  <si>
    <t>МР "Могочинский район"</t>
  </si>
  <si>
    <t>МР"Нерчинский  район"</t>
  </si>
  <si>
    <t>МР "Нерчинско-Заводский  район"</t>
  </si>
  <si>
    <t>МР "Оловяннинский  район"</t>
  </si>
  <si>
    <t>МР "Ононский  район"</t>
  </si>
  <si>
    <t>МР"Петровск-Забайкальский  район"</t>
  </si>
  <si>
    <t xml:space="preserve">МР "Приаргунский  район" </t>
  </si>
  <si>
    <t>МР "Сретенский  район"</t>
  </si>
  <si>
    <t>МР"Тунгиро-Олекминский  район"</t>
  </si>
  <si>
    <t xml:space="preserve">МР "Тунгокоченский  район" </t>
  </si>
  <si>
    <t>МР "Улетовский  район"</t>
  </si>
  <si>
    <t>МР "Хилокский  район"</t>
  </si>
  <si>
    <t>МР "Чернышевский  район"</t>
  </si>
  <si>
    <t>МР "Читинский  район"</t>
  </si>
  <si>
    <t>МР "Шелопугинский  район"</t>
  </si>
  <si>
    <t>МР "Шилкинский  район"</t>
  </si>
  <si>
    <t>ГО "Агинское"</t>
  </si>
  <si>
    <t>ГО "Город П-Забайкальский"</t>
  </si>
  <si>
    <t>ГО "Город Чита"</t>
  </si>
  <si>
    <t>ГО  ЗАТО п. Горный</t>
  </si>
  <si>
    <t>Приложение №16</t>
  </si>
  <si>
    <t>к заключению от 15.11.2017</t>
  </si>
  <si>
    <t>№116-17/КФ-З-КСП</t>
  </si>
  <si>
    <t xml:space="preserve">Информация о муниципальном долге муниципальных образований Забайкальского края                             в период 2015 год - 10 месяцев 2017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</si>
</sst>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Fill="1" applyBorder="1"/>
    <xf numFmtId="164" fontId="4" fillId="0" borderId="2" xfId="0" applyNumberFormat="1" applyFont="1" applyBorder="1" applyAlignment="1" applyProtection="1">
      <alignment shrinkToFit="1"/>
      <protection hidden="1"/>
    </xf>
    <xf numFmtId="0" fontId="5" fillId="0" borderId="2" xfId="0" applyFont="1" applyFill="1" applyBorder="1" applyAlignment="1">
      <alignment vertical="justify"/>
    </xf>
    <xf numFmtId="16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shrinkToFit="1"/>
    </xf>
    <xf numFmtId="0" fontId="6" fillId="0" borderId="2" xfId="0" applyFont="1" applyFill="1" applyBorder="1" applyAlignment="1">
      <alignment vertical="justify" wrapText="1" shrinkToFit="1"/>
    </xf>
    <xf numFmtId="164" fontId="3" fillId="0" borderId="2" xfId="0" applyNumberFormat="1" applyFont="1" applyFill="1" applyBorder="1" applyAlignment="1">
      <alignment shrinkToFit="1"/>
    </xf>
    <xf numFmtId="164" fontId="7" fillId="0" borderId="2" xfId="0" applyNumberFormat="1" applyFont="1" applyFill="1" applyBorder="1" applyAlignment="1">
      <alignment horizontal="center" vertical="center" shrinkToFit="1"/>
    </xf>
    <xf numFmtId="0" fontId="8" fillId="0" borderId="0" xfId="0" applyNumberFormat="1" applyFont="1" applyAlignment="1"/>
    <xf numFmtId="0" fontId="0" fillId="0" borderId="0" xfId="0" applyNumberFormat="1" applyAlignment="1"/>
    <xf numFmtId="0" fontId="9" fillId="0" borderId="0" xfId="0" applyNumberFormat="1" applyFont="1" applyAlignment="1">
      <alignment horizontal="right" vertical="center"/>
    </xf>
    <xf numFmtId="0" fontId="5" fillId="0" borderId="0" xfId="0" applyFont="1" applyFill="1" applyBorder="1" applyAlignment="1">
      <alignment horizontal="center" vertical="justify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7" fillId="0" borderId="0" xfId="0" applyFont="1" applyFill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workbookViewId="0">
      <selection activeCell="A6" sqref="A6"/>
    </sheetView>
  </sheetViews>
  <sheetFormatPr defaultRowHeight="15" x14ac:dyDescent="0.25"/>
  <cols>
    <col min="1" max="1" width="6.140625" customWidth="1"/>
    <col min="2" max="2" width="35.28515625" customWidth="1"/>
    <col min="3" max="3" width="15.140625" customWidth="1"/>
    <col min="4" max="4" width="16.5703125" customWidth="1"/>
    <col min="5" max="5" width="16.85546875" customWidth="1"/>
    <col min="6" max="6" width="15.42578125" customWidth="1"/>
  </cols>
  <sheetData>
    <row r="1" spans="1:6" x14ac:dyDescent="0.25">
      <c r="E1" s="21" t="s">
        <v>38</v>
      </c>
      <c r="F1" s="21"/>
    </row>
    <row r="2" spans="1:6" x14ac:dyDescent="0.25">
      <c r="E2" s="21" t="s">
        <v>39</v>
      </c>
      <c r="F2" s="21"/>
    </row>
    <row r="3" spans="1:6" x14ac:dyDescent="0.25">
      <c r="A3" s="10"/>
      <c r="B3" s="11"/>
      <c r="C3" s="11"/>
      <c r="D3" s="11"/>
      <c r="E3" s="22" t="s">
        <v>40</v>
      </c>
      <c r="F3" s="22"/>
    </row>
    <row r="4" spans="1:6" ht="15.75" customHeight="1" x14ac:dyDescent="0.25">
      <c r="A4" s="10"/>
      <c r="B4" s="11"/>
      <c r="C4" s="11"/>
      <c r="D4" s="11"/>
      <c r="E4" s="12"/>
      <c r="F4" s="12"/>
    </row>
    <row r="5" spans="1:6" ht="30" customHeight="1" x14ac:dyDescent="0.25">
      <c r="A5" s="23" t="s">
        <v>41</v>
      </c>
      <c r="B5" s="23"/>
      <c r="C5" s="23"/>
      <c r="D5" s="23"/>
      <c r="E5" s="23"/>
      <c r="F5" s="24"/>
    </row>
    <row r="6" spans="1:6" ht="12" customHeight="1" x14ac:dyDescent="0.25"/>
    <row r="7" spans="1:6" ht="15" customHeight="1" x14ac:dyDescent="0.25">
      <c r="A7" s="17" t="s">
        <v>0</v>
      </c>
      <c r="B7" s="18" t="s">
        <v>1</v>
      </c>
      <c r="C7" s="14">
        <v>42005</v>
      </c>
      <c r="D7" s="14">
        <v>42370</v>
      </c>
      <c r="E7" s="14">
        <v>42736</v>
      </c>
      <c r="F7" s="14">
        <v>43040</v>
      </c>
    </row>
    <row r="8" spans="1:6" ht="5.25" customHeight="1" x14ac:dyDescent="0.25">
      <c r="A8" s="17"/>
      <c r="B8" s="19"/>
      <c r="C8" s="15"/>
      <c r="D8" s="15"/>
      <c r="E8" s="15"/>
      <c r="F8" s="15"/>
    </row>
    <row r="9" spans="1:6" ht="15" hidden="1" customHeight="1" x14ac:dyDescent="0.25">
      <c r="A9" s="17"/>
      <c r="B9" s="19"/>
      <c r="C9" s="15"/>
      <c r="D9" s="15"/>
      <c r="E9" s="15"/>
      <c r="F9" s="15"/>
    </row>
    <row r="10" spans="1:6" ht="25.5" hidden="1" customHeight="1" x14ac:dyDescent="0.25">
      <c r="A10" s="17"/>
      <c r="B10" s="20"/>
      <c r="C10" s="16"/>
      <c r="D10" s="16"/>
      <c r="E10" s="16"/>
      <c r="F10" s="16"/>
    </row>
    <row r="11" spans="1:6" x14ac:dyDescent="0.25">
      <c r="A11" s="1">
        <v>1</v>
      </c>
      <c r="B11" s="4" t="s">
        <v>3</v>
      </c>
      <c r="C11" s="3">
        <v>25020050</v>
      </c>
      <c r="D11" s="2">
        <v>21437767</v>
      </c>
      <c r="E11" s="2">
        <v>13779418</v>
      </c>
      <c r="F11" s="2">
        <v>2476068</v>
      </c>
    </row>
    <row r="12" spans="1:6" x14ac:dyDescent="0.25">
      <c r="A12" s="1">
        <f>A11+1</f>
        <v>2</v>
      </c>
      <c r="B12" s="4" t="s">
        <v>4</v>
      </c>
      <c r="C12" s="3">
        <v>13312853.4</v>
      </c>
      <c r="D12" s="2">
        <v>13137199.210000001</v>
      </c>
      <c r="E12" s="2">
        <v>12402499.210000001</v>
      </c>
      <c r="F12" s="2">
        <v>10172700</v>
      </c>
    </row>
    <row r="13" spans="1:6" x14ac:dyDescent="0.25">
      <c r="A13" s="1">
        <f t="shared" ref="A13:A42" si="0">A12+1</f>
        <v>3</v>
      </c>
      <c r="B13" s="4" t="s">
        <v>5</v>
      </c>
      <c r="C13" s="3">
        <v>15809159.039999999</v>
      </c>
      <c r="D13" s="5">
        <v>9983330</v>
      </c>
      <c r="E13" s="2">
        <v>5241660</v>
      </c>
      <c r="F13" s="2">
        <v>1006660</v>
      </c>
    </row>
    <row r="14" spans="1:6" x14ac:dyDescent="0.25">
      <c r="A14" s="1">
        <f t="shared" si="0"/>
        <v>4</v>
      </c>
      <c r="B14" s="4" t="s">
        <v>6</v>
      </c>
      <c r="C14" s="3">
        <v>31516667</v>
      </c>
      <c r="D14" s="5">
        <v>37700000</v>
      </c>
      <c r="E14" s="2">
        <v>35085500.560000002</v>
      </c>
      <c r="F14" s="2">
        <v>24633333</v>
      </c>
    </row>
    <row r="15" spans="1:6" x14ac:dyDescent="0.25">
      <c r="A15" s="1">
        <f t="shared" si="0"/>
        <v>5</v>
      </c>
      <c r="B15" s="4" t="s">
        <v>7</v>
      </c>
      <c r="C15" s="3">
        <v>190465840</v>
      </c>
      <c r="D15" s="5">
        <v>190834720</v>
      </c>
      <c r="E15" s="2">
        <v>149557438</v>
      </c>
      <c r="F15" s="2">
        <v>135784938</v>
      </c>
    </row>
    <row r="16" spans="1:6" x14ac:dyDescent="0.25">
      <c r="A16" s="1">
        <f t="shared" si="0"/>
        <v>6</v>
      </c>
      <c r="B16" s="4" t="s">
        <v>8</v>
      </c>
      <c r="C16" s="3">
        <v>0</v>
      </c>
      <c r="D16" s="5">
        <v>0</v>
      </c>
      <c r="E16" s="2">
        <v>0</v>
      </c>
      <c r="F16" s="2">
        <v>0</v>
      </c>
    </row>
    <row r="17" spans="1:6" x14ac:dyDescent="0.25">
      <c r="A17" s="1">
        <f t="shared" si="0"/>
        <v>7</v>
      </c>
      <c r="B17" s="4" t="s">
        <v>9</v>
      </c>
      <c r="C17" s="3">
        <v>13650000</v>
      </c>
      <c r="D17" s="5">
        <v>13650000</v>
      </c>
      <c r="E17" s="2">
        <v>10316667</v>
      </c>
      <c r="F17" s="2">
        <v>7483334</v>
      </c>
    </row>
    <row r="18" spans="1:6" x14ac:dyDescent="0.25">
      <c r="A18" s="1">
        <f t="shared" si="0"/>
        <v>8</v>
      </c>
      <c r="B18" s="4" t="s">
        <v>10</v>
      </c>
      <c r="C18" s="3">
        <v>25320740</v>
      </c>
      <c r="D18" s="5">
        <v>19794007</v>
      </c>
      <c r="E18" s="2">
        <v>18204894</v>
      </c>
      <c r="F18" s="2">
        <v>14257010</v>
      </c>
    </row>
    <row r="19" spans="1:6" x14ac:dyDescent="0.25">
      <c r="A19" s="1">
        <f t="shared" si="0"/>
        <v>9</v>
      </c>
      <c r="B19" s="4" t="s">
        <v>11</v>
      </c>
      <c r="C19" s="3">
        <v>16834000</v>
      </c>
      <c r="D19" s="5">
        <v>12666660</v>
      </c>
      <c r="E19" s="2">
        <v>13183320</v>
      </c>
      <c r="F19" s="2">
        <v>8400000</v>
      </c>
    </row>
    <row r="20" spans="1:6" x14ac:dyDescent="0.25">
      <c r="A20" s="1">
        <f t="shared" si="0"/>
        <v>10</v>
      </c>
      <c r="B20" s="4" t="s">
        <v>12</v>
      </c>
      <c r="C20" s="3">
        <v>3198028.4</v>
      </c>
      <c r="D20" s="5">
        <v>9554540</v>
      </c>
      <c r="E20" s="2">
        <v>9554540</v>
      </c>
      <c r="F20" s="2">
        <v>9554540</v>
      </c>
    </row>
    <row r="21" spans="1:6" x14ac:dyDescent="0.25">
      <c r="A21" s="1">
        <f t="shared" si="0"/>
        <v>11</v>
      </c>
      <c r="B21" s="4" t="s">
        <v>13</v>
      </c>
      <c r="C21" s="3">
        <v>35240000</v>
      </c>
      <c r="D21" s="5">
        <v>27560000</v>
      </c>
      <c r="E21" s="2">
        <v>12413333</v>
      </c>
      <c r="F21" s="2">
        <v>4666666</v>
      </c>
    </row>
    <row r="22" spans="1:6" x14ac:dyDescent="0.25">
      <c r="A22" s="1">
        <f t="shared" si="0"/>
        <v>12</v>
      </c>
      <c r="B22" s="4" t="s">
        <v>14</v>
      </c>
      <c r="C22" s="3">
        <v>11666600</v>
      </c>
      <c r="D22" s="5">
        <v>9666600</v>
      </c>
      <c r="E22" s="2">
        <v>7111067</v>
      </c>
      <c r="F22" s="2">
        <v>7111067</v>
      </c>
    </row>
    <row r="23" spans="1:6" x14ac:dyDescent="0.25">
      <c r="A23" s="1">
        <f t="shared" si="0"/>
        <v>13</v>
      </c>
      <c r="B23" s="4" t="s">
        <v>15</v>
      </c>
      <c r="C23" s="3">
        <v>22700000</v>
      </c>
      <c r="D23" s="5">
        <v>31666667</v>
      </c>
      <c r="E23" s="2">
        <v>24300001</v>
      </c>
      <c r="F23" s="2">
        <v>21300001</v>
      </c>
    </row>
    <row r="24" spans="1:6" x14ac:dyDescent="0.25">
      <c r="A24" s="1">
        <f t="shared" si="0"/>
        <v>14</v>
      </c>
      <c r="B24" s="4" t="s">
        <v>16</v>
      </c>
      <c r="C24" s="3">
        <v>12641027</v>
      </c>
      <c r="D24" s="5">
        <v>15841027</v>
      </c>
      <c r="E24" s="2">
        <v>9120000</v>
      </c>
      <c r="F24" s="2">
        <v>11600000</v>
      </c>
    </row>
    <row r="25" spans="1:6" x14ac:dyDescent="0.25">
      <c r="A25" s="1">
        <f t="shared" si="0"/>
        <v>15</v>
      </c>
      <c r="B25" s="4" t="s">
        <v>17</v>
      </c>
      <c r="C25" s="3">
        <v>2260300</v>
      </c>
      <c r="D25" s="5">
        <v>1910300</v>
      </c>
      <c r="E25" s="2">
        <v>720100</v>
      </c>
      <c r="F25" s="2">
        <v>360100</v>
      </c>
    </row>
    <row r="26" spans="1:6" x14ac:dyDescent="0.25">
      <c r="A26" s="1">
        <f t="shared" si="0"/>
        <v>16</v>
      </c>
      <c r="B26" s="4" t="s">
        <v>18</v>
      </c>
      <c r="C26" s="3">
        <v>2098167.71</v>
      </c>
      <c r="D26" s="5">
        <v>1000000</v>
      </c>
      <c r="E26" s="2">
        <v>600000</v>
      </c>
      <c r="F26" s="2">
        <v>0</v>
      </c>
    </row>
    <row r="27" spans="1:6" x14ac:dyDescent="0.25">
      <c r="A27" s="1">
        <f t="shared" si="0"/>
        <v>17</v>
      </c>
      <c r="B27" s="4" t="s">
        <v>19</v>
      </c>
      <c r="C27" s="3">
        <v>36435322.130000003</v>
      </c>
      <c r="D27" s="5">
        <v>33030999.989999998</v>
      </c>
      <c r="E27" s="2">
        <v>30931000</v>
      </c>
      <c r="F27" s="2">
        <v>28756000</v>
      </c>
    </row>
    <row r="28" spans="1:6" x14ac:dyDescent="0.25">
      <c r="A28" s="1">
        <f t="shared" si="0"/>
        <v>18</v>
      </c>
      <c r="B28" s="4" t="s">
        <v>20</v>
      </c>
      <c r="C28" s="3">
        <v>6649913.9299999997</v>
      </c>
      <c r="D28" s="5">
        <v>3468346.93</v>
      </c>
      <c r="E28" s="2">
        <v>0</v>
      </c>
      <c r="F28" s="2">
        <v>0</v>
      </c>
    </row>
    <row r="29" spans="1:6" x14ac:dyDescent="0.25">
      <c r="A29" s="1">
        <f t="shared" si="0"/>
        <v>19</v>
      </c>
      <c r="B29" s="4" t="s">
        <v>21</v>
      </c>
      <c r="C29" s="3">
        <v>0</v>
      </c>
      <c r="D29" s="5">
        <v>8500000</v>
      </c>
      <c r="E29" s="2">
        <v>13500000</v>
      </c>
      <c r="F29" s="2">
        <v>10700000</v>
      </c>
    </row>
    <row r="30" spans="1:6" x14ac:dyDescent="0.25">
      <c r="A30" s="1">
        <f t="shared" si="0"/>
        <v>20</v>
      </c>
      <c r="B30" s="4" t="s">
        <v>22</v>
      </c>
      <c r="C30" s="3">
        <v>29911269.100000001</v>
      </c>
      <c r="D30" s="5">
        <v>28000000</v>
      </c>
      <c r="E30" s="2">
        <v>27833334</v>
      </c>
      <c r="F30" s="2">
        <v>22833334</v>
      </c>
    </row>
    <row r="31" spans="1:6" x14ac:dyDescent="0.25">
      <c r="A31" s="1">
        <f t="shared" si="0"/>
        <v>21</v>
      </c>
      <c r="B31" s="4" t="s">
        <v>23</v>
      </c>
      <c r="C31" s="3">
        <v>3200000</v>
      </c>
      <c r="D31" s="5">
        <v>2700000</v>
      </c>
      <c r="E31" s="2">
        <v>4200000</v>
      </c>
      <c r="F31" s="2">
        <v>4050000</v>
      </c>
    </row>
    <row r="32" spans="1:6" x14ac:dyDescent="0.25">
      <c r="A32" s="1">
        <f t="shared" si="0"/>
        <v>22</v>
      </c>
      <c r="B32" s="4" t="s">
        <v>24</v>
      </c>
      <c r="C32" s="3">
        <v>35000000</v>
      </c>
      <c r="D32" s="5">
        <v>35000000</v>
      </c>
      <c r="E32" s="2">
        <v>31333333</v>
      </c>
      <c r="F32" s="2">
        <v>16999999</v>
      </c>
    </row>
    <row r="33" spans="1:6" x14ac:dyDescent="0.25">
      <c r="A33" s="1">
        <f t="shared" si="0"/>
        <v>23</v>
      </c>
      <c r="B33" s="4" t="s">
        <v>25</v>
      </c>
      <c r="C33" s="3">
        <v>46061267</v>
      </c>
      <c r="D33" s="5">
        <v>41394600</v>
      </c>
      <c r="E33" s="2">
        <v>42813133</v>
      </c>
      <c r="F33" s="2">
        <v>50050733</v>
      </c>
    </row>
    <row r="34" spans="1:6" x14ac:dyDescent="0.25">
      <c r="A34" s="1">
        <f t="shared" si="0"/>
        <v>24</v>
      </c>
      <c r="B34" s="4" t="s">
        <v>26</v>
      </c>
      <c r="C34" s="3">
        <v>8500000</v>
      </c>
      <c r="D34" s="5">
        <v>8500000</v>
      </c>
      <c r="E34" s="2">
        <v>0</v>
      </c>
      <c r="F34" s="2">
        <v>0</v>
      </c>
    </row>
    <row r="35" spans="1:6" x14ac:dyDescent="0.25">
      <c r="A35" s="1">
        <f t="shared" si="0"/>
        <v>25</v>
      </c>
      <c r="B35" s="4" t="s">
        <v>27</v>
      </c>
      <c r="C35" s="3">
        <v>32466667</v>
      </c>
      <c r="D35" s="5">
        <v>54019134</v>
      </c>
      <c r="E35" s="2">
        <v>52352468</v>
      </c>
      <c r="F35" s="2">
        <v>53216468</v>
      </c>
    </row>
    <row r="36" spans="1:6" x14ac:dyDescent="0.25">
      <c r="A36" s="1">
        <f t="shared" si="0"/>
        <v>26</v>
      </c>
      <c r="B36" s="4" t="s">
        <v>28</v>
      </c>
      <c r="C36" s="3">
        <v>51320000</v>
      </c>
      <c r="D36" s="5">
        <v>49763334</v>
      </c>
      <c r="E36" s="2">
        <v>49763334</v>
      </c>
      <c r="F36" s="2">
        <v>29656668</v>
      </c>
    </row>
    <row r="37" spans="1:6" x14ac:dyDescent="0.25">
      <c r="A37" s="1">
        <f t="shared" si="0"/>
        <v>27</v>
      </c>
      <c r="B37" s="4" t="s">
        <v>29</v>
      </c>
      <c r="C37" s="3">
        <v>11703000</v>
      </c>
      <c r="D37" s="5">
        <v>10969000</v>
      </c>
      <c r="E37" s="2">
        <v>7279334</v>
      </c>
      <c r="F37" s="2">
        <v>62121334</v>
      </c>
    </row>
    <row r="38" spans="1:6" x14ac:dyDescent="0.25">
      <c r="A38" s="1">
        <f t="shared" si="0"/>
        <v>28</v>
      </c>
      <c r="B38" s="4" t="s">
        <v>30</v>
      </c>
      <c r="C38" s="3">
        <v>33613223.100000001</v>
      </c>
      <c r="D38" s="5">
        <v>41930858.5</v>
      </c>
      <c r="E38" s="2">
        <v>34337641.5</v>
      </c>
      <c r="F38" s="2">
        <v>25119021.5</v>
      </c>
    </row>
    <row r="39" spans="1:6" x14ac:dyDescent="0.25">
      <c r="A39" s="1">
        <f t="shared" si="0"/>
        <v>29</v>
      </c>
      <c r="B39" s="4" t="s">
        <v>31</v>
      </c>
      <c r="C39" s="3">
        <v>21098471.699999999</v>
      </c>
      <c r="D39" s="5">
        <v>24770306.850000001</v>
      </c>
      <c r="E39" s="2">
        <v>32641075.039999999</v>
      </c>
      <c r="F39" s="2">
        <v>17178409.039999999</v>
      </c>
    </row>
    <row r="40" spans="1:6" x14ac:dyDescent="0.25">
      <c r="A40" s="1">
        <f t="shared" si="0"/>
        <v>30</v>
      </c>
      <c r="B40" s="4" t="s">
        <v>32</v>
      </c>
      <c r="C40" s="3">
        <v>2100000</v>
      </c>
      <c r="D40" s="5">
        <v>7100000</v>
      </c>
      <c r="E40" s="2">
        <v>6260000</v>
      </c>
      <c r="F40" s="2">
        <v>9650000</v>
      </c>
    </row>
    <row r="41" spans="1:6" x14ac:dyDescent="0.25">
      <c r="A41" s="1">
        <f t="shared" si="0"/>
        <v>31</v>
      </c>
      <c r="B41" s="4" t="s">
        <v>33</v>
      </c>
      <c r="C41" s="3">
        <v>92516088</v>
      </c>
      <c r="D41" s="5">
        <v>86828194</v>
      </c>
      <c r="E41" s="2">
        <v>80067061</v>
      </c>
      <c r="F41" s="2">
        <v>65466577</v>
      </c>
    </row>
    <row r="42" spans="1:6" x14ac:dyDescent="0.25">
      <c r="A42" s="1">
        <f t="shared" si="0"/>
        <v>32</v>
      </c>
      <c r="B42" s="4" t="s">
        <v>34</v>
      </c>
      <c r="C42" s="3">
        <v>21966667</v>
      </c>
      <c r="D42" s="5">
        <v>21966667</v>
      </c>
      <c r="E42" s="2">
        <v>12333334</v>
      </c>
      <c r="F42" s="2">
        <v>2166668</v>
      </c>
    </row>
    <row r="43" spans="1:6" x14ac:dyDescent="0.25">
      <c r="A43" s="1">
        <v>33</v>
      </c>
      <c r="B43" s="4" t="s">
        <v>35</v>
      </c>
      <c r="C43" s="3">
        <v>71125792</v>
      </c>
      <c r="D43" s="5">
        <v>70569126</v>
      </c>
      <c r="E43" s="2">
        <v>69928219.530000001</v>
      </c>
      <c r="F43" s="2">
        <v>44569067</v>
      </c>
    </row>
    <row r="44" spans="1:6" x14ac:dyDescent="0.25">
      <c r="A44" s="1">
        <v>34</v>
      </c>
      <c r="B44" s="4" t="s">
        <v>36</v>
      </c>
      <c r="C44" s="3">
        <v>225297400</v>
      </c>
      <c r="D44" s="5">
        <v>315170000</v>
      </c>
      <c r="E44" s="2">
        <v>531336400</v>
      </c>
      <c r="F44" s="2">
        <v>654536400</v>
      </c>
    </row>
    <row r="45" spans="1:6" x14ac:dyDescent="0.25">
      <c r="A45" s="1">
        <v>35</v>
      </c>
      <c r="B45" s="4" t="s">
        <v>37</v>
      </c>
      <c r="C45" s="3">
        <v>0</v>
      </c>
      <c r="D45" s="5">
        <v>0</v>
      </c>
      <c r="E45" s="2">
        <v>0</v>
      </c>
      <c r="F45" s="2">
        <v>0</v>
      </c>
    </row>
    <row r="46" spans="1:6" x14ac:dyDescent="0.25">
      <c r="A46" s="6"/>
      <c r="B46" s="7" t="s">
        <v>2</v>
      </c>
      <c r="C46" s="8">
        <f>SUM(C11:C45)</f>
        <v>1150698513.5100002</v>
      </c>
      <c r="D46" s="8">
        <f>SUM(D11:D45)</f>
        <v>1260083384.48</v>
      </c>
      <c r="E46" s="9">
        <f t="shared" ref="E46" si="1">SUM(E11:E45)</f>
        <v>1348500104.8399999</v>
      </c>
      <c r="F46" s="9">
        <v>1355877095.54</v>
      </c>
    </row>
    <row r="48" spans="1:6" ht="20.25" customHeight="1" x14ac:dyDescent="0.25">
      <c r="B48" s="13"/>
      <c r="C48" s="13"/>
    </row>
  </sheetData>
  <mergeCells count="11">
    <mergeCell ref="E1:F1"/>
    <mergeCell ref="E2:F2"/>
    <mergeCell ref="E3:F3"/>
    <mergeCell ref="F7:F10"/>
    <mergeCell ref="A5:F5"/>
    <mergeCell ref="E7:E10"/>
    <mergeCell ref="B48:C48"/>
    <mergeCell ref="C7:C10"/>
    <mergeCell ref="A7:A10"/>
    <mergeCell ref="B7:B10"/>
    <mergeCell ref="D7:D10"/>
  </mergeCells>
  <printOptions horizontalCentered="1"/>
  <pageMargins left="0.9055118110236221" right="0.31496062992125984" top="0.55118110236220474" bottom="0.35433070866141736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Информация о мун.долге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2017-11-15T05:48:07Z</dcterms:modified>
</cp:coreProperties>
</file>