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!Информация из долговых книг МО\2019\"/>
    </mc:Choice>
  </mc:AlternateContent>
  <bookViews>
    <workbookView xWindow="630" yWindow="555" windowWidth="27495" windowHeight="11445"/>
  </bookViews>
  <sheets>
    <sheet name="Свод на 01.05.2019" sheetId="2" r:id="rId1"/>
  </sheets>
  <calcPr calcId="152511"/>
</workbook>
</file>

<file path=xl/calcChain.xml><?xml version="1.0" encoding="utf-8"?>
<calcChain xmlns="http://schemas.openxmlformats.org/spreadsheetml/2006/main">
  <c r="F33" i="2" l="1"/>
  <c r="F32" i="2"/>
  <c r="F31" i="2"/>
  <c r="F34" i="2" s="1"/>
</calcChain>
</file>

<file path=xl/sharedStrings.xml><?xml version="1.0" encoding="utf-8"?>
<sst xmlns="http://schemas.openxmlformats.org/spreadsheetml/2006/main" count="59" uniqueCount="33">
  <si>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</si>
  <si>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</si>
  <si>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</si>
  <si>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</si>
  <si>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</si>
  <si>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</si>
  <si>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</si>
  <si>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</si>
  <si>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</si>
  <si>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</si>
  <si>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</si>
  <si>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</si>
  <si>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</si>
  <si>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</si>
  <si>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</si>
  <si>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</si>
  <si>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</si>
  <si>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</si>
  <si>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</si>
  <si>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</si>
  <si>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</si>
  <si>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</si>
  <si>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</si>
  <si>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</si>
  <si>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</si>
  <si>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</si>
  <si>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</si>
  <si>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</si>
  <si>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</si>
  <si>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</si>
  <si>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муниципальных образований Забайкальского края</t>
  </si>
  <si>
    <t>Информация о долговых обязательствах, отраженных в муниципальных долговых книгах</t>
  </si>
  <si>
    <t>по состоянию на 1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</si>
</sst>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27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7" fillId="0" borderId="1">
      <alignment horizontal="left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  <xf numFmtId="0" fontId="15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3" fillId="0" borderId="4" xfId="22" applyNumberFormat="1" applyProtection="1"/>
    <xf numFmtId="0" fontId="19" fillId="0" borderId="2" xfId="16" applyNumberFormat="1" applyFont="1" applyProtection="1"/>
    <xf numFmtId="0" fontId="19" fillId="0" borderId="2" xfId="17" applyNumberFormat="1" applyFont="1" applyProtection="1">
      <alignment horizontal="center"/>
    </xf>
    <xf numFmtId="0" fontId="19" fillId="0" borderId="2" xfId="18" applyNumberFormat="1" applyFont="1" applyProtection="1">
      <alignment horizontal="right"/>
    </xf>
    <xf numFmtId="164" fontId="20" fillId="0" borderId="3" xfId="21" applyFont="1" applyProtection="1">
      <alignment horizontal="center" vertical="center" wrapText="1"/>
    </xf>
    <xf numFmtId="0" fontId="22" fillId="0" borderId="3" xfId="23" applyNumberFormat="1" applyFont="1" applyProtection="1">
      <alignment horizontal="center" vertical="center" wrapText="1"/>
    </xf>
    <xf numFmtId="49" fontId="24" fillId="2" borderId="3" xfId="25" applyFont="1" applyProtection="1">
      <alignment horizontal="center" vertical="center"/>
    </xf>
    <xf numFmtId="0" fontId="20" fillId="2" borderId="3" xfId="26" applyNumberFormat="1" applyFont="1" applyProtection="1">
      <alignment horizontal="left" vertical="center" wrapText="1"/>
    </xf>
    <xf numFmtId="165" fontId="20" fillId="2" borderId="3" xfId="28" applyFont="1" applyProtection="1">
      <alignment horizontal="left" vertical="center" wrapText="1"/>
    </xf>
    <xf numFmtId="49" fontId="20" fillId="2" borderId="3" xfId="29" applyFont="1" applyProtection="1">
      <alignment horizontal="center" vertical="center"/>
    </xf>
    <xf numFmtId="0" fontId="24" fillId="2" borderId="3" xfId="30" applyNumberFormat="1" applyFont="1" applyProtection="1">
      <alignment horizontal="left" vertical="center" wrapText="1"/>
    </xf>
    <xf numFmtId="0" fontId="19" fillId="0" borderId="1" xfId="9" applyNumberFormat="1" applyFont="1" applyProtection="1"/>
    <xf numFmtId="49" fontId="19" fillId="0" borderId="1" xfId="32" applyFont="1" applyProtection="1">
      <alignment horizontal="center" vertical="center"/>
    </xf>
    <xf numFmtId="0" fontId="17" fillId="0" borderId="0" xfId="0" applyFont="1" applyProtection="1">
      <protection locked="0"/>
    </xf>
    <xf numFmtId="4" fontId="20" fillId="0" borderId="3" xfId="27" applyFont="1" applyProtection="1">
      <alignment horizontal="center" vertical="center"/>
    </xf>
    <xf numFmtId="4" fontId="24" fillId="0" borderId="3" xfId="31" applyFont="1" applyProtection="1">
      <alignment horizontal="center" vertical="center"/>
    </xf>
    <xf numFmtId="4" fontId="16" fillId="0" borderId="6" xfId="0" applyNumberFormat="1" applyFont="1" applyBorder="1" applyProtection="1">
      <protection locked="0"/>
    </xf>
    <xf numFmtId="4" fontId="25" fillId="0" borderId="6" xfId="0" applyNumberFormat="1" applyFont="1" applyBorder="1" applyProtection="1">
      <protection locked="0"/>
    </xf>
    <xf numFmtId="0" fontId="16" fillId="0" borderId="6" xfId="45" applyFont="1" applyBorder="1" applyAlignment="1" applyProtection="1">
      <alignment horizontal="right"/>
      <protection locked="0"/>
    </xf>
    <xf numFmtId="0" fontId="26" fillId="0" borderId="6" xfId="45" applyFont="1" applyBorder="1" applyAlignment="1" applyProtection="1">
      <alignment horizontal="right"/>
      <protection locked="0"/>
    </xf>
    <xf numFmtId="0" fontId="23" fillId="0" borderId="3" xfId="24" applyNumberFormat="1" applyFont="1" applyProtection="1">
      <alignment horizontal="center" vertical="center" wrapText="1"/>
    </xf>
    <xf numFmtId="0" fontId="23" fillId="0" borderId="3" xfId="24" applyFont="1" applyProtection="1">
      <alignment horizontal="center" vertical="center" wrapText="1"/>
      <protection locked="0"/>
    </xf>
    <xf numFmtId="0" fontId="18" fillId="0" borderId="1" xfId="12" applyNumberFormat="1" applyFont="1" applyAlignment="1" applyProtection="1">
      <alignment horizontal="center" vertical="center"/>
    </xf>
    <xf numFmtId="0" fontId="18" fillId="0" borderId="1" xfId="12" applyFont="1" applyAlignment="1" applyProtection="1">
      <alignment horizontal="center" vertical="center"/>
      <protection locked="0"/>
    </xf>
    <xf numFmtId="0" fontId="20" fillId="0" borderId="3" xfId="19" applyNumberFormat="1" applyFont="1" applyProtection="1">
      <alignment horizontal="center" vertical="center" wrapText="1"/>
    </xf>
    <xf numFmtId="0" fontId="20" fillId="0" borderId="3" xfId="19" applyFont="1" applyProtection="1">
      <alignment horizontal="center" vertical="center" wrapText="1"/>
      <protection locked="0"/>
    </xf>
    <xf numFmtId="0" fontId="21" fillId="0" borderId="3" xfId="20" applyNumberFormat="1" applyFont="1" applyProtection="1">
      <alignment horizontal="center" vertical="center" wrapText="1"/>
    </xf>
    <xf numFmtId="0" fontId="21" fillId="0" borderId="3" xfId="20" applyFont="1" applyProtection="1">
      <alignment horizontal="center" vertical="center" wrapText="1"/>
      <protection locked="0"/>
    </xf>
    <xf numFmtId="164" fontId="20" fillId="0" borderId="3" xfId="21" applyFont="1" applyProtection="1">
      <alignment horizontal="center" vertical="center" wrapText="1"/>
    </xf>
    <xf numFmtId="164" fontId="20" fillId="0" borderId="3" xfId="21" applyFont="1" applyProtection="1">
      <alignment horizontal="center" vertical="center" wrapText="1"/>
      <protection locked="0"/>
    </xf>
    <xf numFmtId="0" fontId="18" fillId="0" borderId="1" xfId="12" applyNumberFormat="1" applyFont="1" applyAlignment="1" applyProtection="1">
      <alignment horizontal="center" vertical="center" wrapText="1"/>
    </xf>
  </cellXfs>
  <cellStyles count="46">
    <cellStyle name="br" xfId="39"/>
    <cellStyle name="col" xfId="38"/>
    <cellStyle name="style0" xfId="40"/>
    <cellStyle name="td" xfId="41"/>
    <cellStyle name="tr" xfId="37"/>
    <cellStyle name="xl21" xfId="42"/>
    <cellStyle name="xl22" xfId="1"/>
    <cellStyle name="xl23" xfId="6"/>
    <cellStyle name="xl24" xfId="12"/>
    <cellStyle name="xl25" xfId="16"/>
    <cellStyle name="xl26" xfId="19"/>
    <cellStyle name="xl27" xfId="23"/>
    <cellStyle name="xl28" xfId="25"/>
    <cellStyle name="xl29" xfId="29"/>
    <cellStyle name="xl30" xfId="9"/>
    <cellStyle name="xl31" xfId="43"/>
    <cellStyle name="xl32" xfId="7"/>
    <cellStyle name="xl33" xfId="10"/>
    <cellStyle name="xl34" xfId="17"/>
    <cellStyle name="xl35" xfId="20"/>
    <cellStyle name="xl36" xfId="26"/>
    <cellStyle name="xl37" xfId="28"/>
    <cellStyle name="xl38" xfId="30"/>
    <cellStyle name="xl39" xfId="44"/>
    <cellStyle name="xl40" xfId="32"/>
    <cellStyle name="xl41" xfId="2"/>
    <cellStyle name="xl42" xfId="8"/>
    <cellStyle name="xl43" xfId="14"/>
    <cellStyle name="xl44" xfId="27"/>
    <cellStyle name="xl45" xfId="31"/>
    <cellStyle name="xl46" xfId="11"/>
    <cellStyle name="xl47" xfId="13"/>
    <cellStyle name="xl48" xfId="15"/>
    <cellStyle name="xl49" xfId="21"/>
    <cellStyle name="xl50" xfId="5"/>
    <cellStyle name="xl51" xfId="3"/>
    <cellStyle name="xl52" xfId="18"/>
    <cellStyle name="xl53" xfId="24"/>
    <cellStyle name="xl54" xfId="4"/>
    <cellStyle name="xl55" xfId="22"/>
    <cellStyle name="xl56" xfId="33"/>
    <cellStyle name="xl57" xfId="34"/>
    <cellStyle name="xl58" xfId="36"/>
    <cellStyle name="xl59" xfId="35"/>
    <cellStyle name="Обычный" xfId="0" builtinId="0"/>
    <cellStyle name="Обычный 3" xfId="4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tabSelected="1" zoomScale="75" zoomScaleNormal="75" workbookViewId="0">
      <selection activeCell="A6" sqref="A6"/>
    </sheetView>
  </sheetViews>
  <sheetFormatPr defaultRowHeight="15" x14ac:dyDescent="0.25"/>
  <cols>
    <col min="1" max="1" width="9.5703125" style="1" customWidth="1"/>
    <col min="2" max="2" width="66.140625" style="1" customWidth="1"/>
    <col min="3" max="3" width="20.5703125" style="1" customWidth="1"/>
    <col min="4" max="4" width="20.140625" style="1" customWidth="1"/>
    <col min="5" max="5" width="20.42578125" style="1" customWidth="1"/>
    <col min="6" max="6" width="20.7109375" style="1" customWidth="1"/>
    <col min="7" max="7" width="8.85546875" style="1" customWidth="1"/>
    <col min="8" max="8" width="9.140625" style="1" customWidth="1"/>
    <col min="9" max="16384" width="9.140625" style="1"/>
  </cols>
  <sheetData>
    <row r="2" spans="1:8" ht="15" customHeight="1" x14ac:dyDescent="0.25">
      <c r="A2" s="4"/>
      <c r="B2" s="5"/>
      <c r="C2" s="4"/>
      <c r="D2" s="6"/>
      <c r="E2" s="3"/>
      <c r="F2" s="3"/>
      <c r="G2" s="2"/>
      <c r="H2" s="2"/>
    </row>
    <row r="3" spans="1:8" ht="21.75" customHeight="1" x14ac:dyDescent="0.25">
      <c r="A3" s="29" t="s">
        <v>31</v>
      </c>
      <c r="B3" s="30"/>
      <c r="C3" s="30"/>
      <c r="D3" s="30"/>
      <c r="E3" s="30"/>
      <c r="F3" s="30"/>
      <c r="G3" s="2"/>
      <c r="H3" s="2"/>
    </row>
    <row r="4" spans="1:8" ht="21.75" customHeight="1" x14ac:dyDescent="0.25">
      <c r="A4" s="29" t="s">
        <v>30</v>
      </c>
      <c r="B4" s="29"/>
      <c r="C4" s="29"/>
      <c r="D4" s="29"/>
      <c r="E4" s="29"/>
      <c r="F4" s="29"/>
      <c r="G4" s="2"/>
      <c r="H4" s="2"/>
    </row>
    <row r="5" spans="1:8" ht="21.75" customHeight="1" x14ac:dyDescent="0.25">
      <c r="A5" s="37" t="s">
        <v>32</v>
      </c>
      <c r="B5" s="37"/>
      <c r="C5" s="37"/>
      <c r="D5" s="37"/>
      <c r="E5" s="37"/>
      <c r="F5" s="37"/>
      <c r="G5" s="2"/>
      <c r="H5" s="2"/>
    </row>
    <row r="6" spans="1:8" ht="31.5" customHeight="1" x14ac:dyDescent="0.25">
      <c r="A6" s="8"/>
      <c r="B6" s="9"/>
      <c r="C6" s="8"/>
      <c r="D6" s="8"/>
      <c r="E6" s="8"/>
      <c r="F6" s="10" t="s">
        <v>0</v>
      </c>
      <c r="G6" s="2"/>
      <c r="H6" s="2"/>
    </row>
    <row r="7" spans="1:8" ht="55.5" customHeight="1" x14ac:dyDescent="0.25">
      <c r="A7" s="31" t="s">
        <v>1</v>
      </c>
      <c r="B7" s="33" t="s">
        <v>2</v>
      </c>
      <c r="C7" s="31" t="s">
        <v>3</v>
      </c>
      <c r="D7" s="35" t="s">
        <v>4</v>
      </c>
      <c r="E7" s="36"/>
      <c r="F7" s="35" t="s">
        <v>5</v>
      </c>
      <c r="G7" s="7"/>
      <c r="H7" s="2"/>
    </row>
    <row r="8" spans="1:8" ht="31.5" customHeight="1" x14ac:dyDescent="0.25">
      <c r="A8" s="32"/>
      <c r="B8" s="34"/>
      <c r="C8" s="32"/>
      <c r="D8" s="11" t="s">
        <v>6</v>
      </c>
      <c r="E8" s="11" t="s">
        <v>7</v>
      </c>
      <c r="F8" s="36"/>
      <c r="G8" s="7"/>
      <c r="H8" s="2"/>
    </row>
    <row r="9" spans="1:8" ht="15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 t="s">
        <v>8</v>
      </c>
      <c r="G9" s="7"/>
      <c r="H9" s="2"/>
    </row>
    <row r="10" spans="1:8" ht="38.25" customHeight="1" x14ac:dyDescent="0.25">
      <c r="A10" s="27" t="s">
        <v>9</v>
      </c>
      <c r="B10" s="28"/>
      <c r="C10" s="28"/>
      <c r="D10" s="28"/>
      <c r="E10" s="28"/>
      <c r="F10" s="28"/>
      <c r="G10" s="7"/>
      <c r="H10" s="2"/>
    </row>
    <row r="11" spans="1:8" ht="49.5" customHeight="1" x14ac:dyDescent="0.25">
      <c r="A11" s="13" t="s">
        <v>10</v>
      </c>
      <c r="B11" s="14" t="s">
        <v>11</v>
      </c>
      <c r="C11" s="21">
        <v>1003726000</v>
      </c>
      <c r="D11" s="21">
        <v>120000000</v>
      </c>
      <c r="E11" s="21">
        <v>246766000</v>
      </c>
      <c r="F11" s="21">
        <v>876960000</v>
      </c>
      <c r="G11" s="7" t="s">
        <v>12</v>
      </c>
      <c r="H11" s="2"/>
    </row>
    <row r="12" spans="1:8" ht="49.5" customHeight="1" x14ac:dyDescent="0.25">
      <c r="A12" s="13" t="s">
        <v>13</v>
      </c>
      <c r="B12" s="15" t="s">
        <v>14</v>
      </c>
      <c r="C12" s="21">
        <v>461230416.62</v>
      </c>
      <c r="D12" s="21">
        <v>249831600</v>
      </c>
      <c r="E12" s="21">
        <v>892500</v>
      </c>
      <c r="F12" s="21">
        <v>710169516.62</v>
      </c>
      <c r="G12" s="7" t="s">
        <v>12</v>
      </c>
      <c r="H12" s="2"/>
    </row>
    <row r="13" spans="1:8" ht="51.75" customHeight="1" x14ac:dyDescent="0.25">
      <c r="A13" s="13" t="s">
        <v>15</v>
      </c>
      <c r="B13" s="14" t="s">
        <v>16</v>
      </c>
      <c r="C13" s="21">
        <v>861741.04</v>
      </c>
      <c r="D13" s="21" t="s">
        <v>17</v>
      </c>
      <c r="E13" s="21" t="s">
        <v>17</v>
      </c>
      <c r="F13" s="21">
        <v>861741.04</v>
      </c>
      <c r="G13" s="7" t="s">
        <v>12</v>
      </c>
      <c r="H13" s="2"/>
    </row>
    <row r="14" spans="1:8" ht="48.75" customHeight="1" x14ac:dyDescent="0.25">
      <c r="A14" s="13" t="s">
        <v>18</v>
      </c>
      <c r="B14" s="14" t="s">
        <v>19</v>
      </c>
      <c r="C14" s="21"/>
      <c r="D14" s="21"/>
      <c r="E14" s="21"/>
      <c r="F14" s="21"/>
      <c r="G14" s="7" t="s">
        <v>12</v>
      </c>
      <c r="H14" s="2"/>
    </row>
    <row r="15" spans="1:8" ht="72" customHeight="1" x14ac:dyDescent="0.25">
      <c r="A15" s="16"/>
      <c r="B15" s="17" t="s">
        <v>20</v>
      </c>
      <c r="C15" s="22">
        <v>1465818157.6600001</v>
      </c>
      <c r="D15" s="22">
        <v>369831600</v>
      </c>
      <c r="E15" s="22">
        <v>247658500</v>
      </c>
      <c r="F15" s="22">
        <v>1587991257.6600001</v>
      </c>
      <c r="G15" s="7" t="s">
        <v>12</v>
      </c>
      <c r="H15" s="2"/>
    </row>
    <row r="16" spans="1:8" ht="24.75" customHeight="1" x14ac:dyDescent="0.25">
      <c r="A16" s="18"/>
      <c r="B16" s="19"/>
      <c r="C16" s="18"/>
      <c r="D16" s="18"/>
      <c r="E16" s="18"/>
      <c r="F16" s="18"/>
      <c r="G16" s="2"/>
      <c r="H16" s="2"/>
    </row>
    <row r="17" spans="1:6" ht="39" customHeight="1" x14ac:dyDescent="0.25">
      <c r="A17" s="27" t="s">
        <v>21</v>
      </c>
      <c r="B17" s="28"/>
      <c r="C17" s="28"/>
      <c r="D17" s="28"/>
      <c r="E17" s="28"/>
      <c r="F17" s="28"/>
    </row>
    <row r="18" spans="1:6" ht="39.75" customHeight="1" x14ac:dyDescent="0.25">
      <c r="A18" s="13" t="s">
        <v>10</v>
      </c>
      <c r="B18" s="14" t="s">
        <v>11</v>
      </c>
      <c r="C18" s="21"/>
      <c r="D18" s="21"/>
      <c r="E18" s="21"/>
      <c r="F18" s="21"/>
    </row>
    <row r="19" spans="1:6" ht="54.75" customHeight="1" x14ac:dyDescent="0.25">
      <c r="A19" s="13" t="s">
        <v>13</v>
      </c>
      <c r="B19" s="14" t="s">
        <v>14</v>
      </c>
      <c r="C19" s="21">
        <v>15386056.5</v>
      </c>
      <c r="D19" s="21" t="s">
        <v>17</v>
      </c>
      <c r="E19" s="21" t="s">
        <v>17</v>
      </c>
      <c r="F19" s="21">
        <v>15386056.5</v>
      </c>
    </row>
    <row r="20" spans="1:6" ht="39" customHeight="1" x14ac:dyDescent="0.25">
      <c r="A20" s="13" t="s">
        <v>15</v>
      </c>
      <c r="B20" s="15" t="s">
        <v>22</v>
      </c>
      <c r="C20" s="21"/>
      <c r="D20" s="21"/>
      <c r="E20" s="21"/>
      <c r="F20" s="21"/>
    </row>
    <row r="21" spans="1:6" ht="32.25" customHeight="1" x14ac:dyDescent="0.25">
      <c r="A21" s="13" t="s">
        <v>18</v>
      </c>
      <c r="B21" s="14" t="s">
        <v>23</v>
      </c>
      <c r="C21" s="21"/>
      <c r="D21" s="21"/>
      <c r="E21" s="21"/>
      <c r="F21" s="21"/>
    </row>
    <row r="22" spans="1:6" ht="44.25" customHeight="1" x14ac:dyDescent="0.25">
      <c r="A22" s="16"/>
      <c r="B22" s="17" t="s">
        <v>24</v>
      </c>
      <c r="C22" s="22">
        <v>15386056.5</v>
      </c>
      <c r="D22" s="22" t="s">
        <v>17</v>
      </c>
      <c r="E22" s="22" t="s">
        <v>17</v>
      </c>
      <c r="F22" s="22">
        <v>15386056.5</v>
      </c>
    </row>
    <row r="23" spans="1:6" ht="33" customHeight="1" x14ac:dyDescent="0.25">
      <c r="A23" s="20"/>
      <c r="B23" s="20"/>
      <c r="C23" s="20"/>
      <c r="D23" s="20"/>
      <c r="E23" s="20"/>
      <c r="F23" s="20"/>
    </row>
    <row r="24" spans="1:6" ht="41.25" customHeight="1" x14ac:dyDescent="0.25">
      <c r="A24" s="27" t="s">
        <v>25</v>
      </c>
      <c r="B24" s="28"/>
      <c r="C24" s="28"/>
      <c r="D24" s="28"/>
      <c r="E24" s="28"/>
      <c r="F24" s="28"/>
    </row>
    <row r="25" spans="1:6" ht="33" customHeight="1" x14ac:dyDescent="0.25">
      <c r="A25" s="13" t="s">
        <v>10</v>
      </c>
      <c r="B25" s="14" t="s">
        <v>11</v>
      </c>
      <c r="C25" s="21"/>
      <c r="D25" s="21"/>
      <c r="E25" s="21"/>
      <c r="F25" s="21"/>
    </row>
    <row r="26" spans="1:6" ht="53.25" customHeight="1" x14ac:dyDescent="0.25">
      <c r="A26" s="13" t="s">
        <v>13</v>
      </c>
      <c r="B26" s="14" t="s">
        <v>14</v>
      </c>
      <c r="C26" s="21">
        <v>146717950.13999999</v>
      </c>
      <c r="D26" s="21" t="s">
        <v>17</v>
      </c>
      <c r="E26" s="21">
        <v>3900000</v>
      </c>
      <c r="F26" s="21">
        <v>142817950.13999999</v>
      </c>
    </row>
    <row r="27" spans="1:6" ht="48" customHeight="1" x14ac:dyDescent="0.25">
      <c r="A27" s="13" t="s">
        <v>15</v>
      </c>
      <c r="B27" s="15" t="s">
        <v>22</v>
      </c>
      <c r="C27" s="21"/>
      <c r="D27" s="21"/>
      <c r="E27" s="21"/>
      <c r="F27" s="21"/>
    </row>
    <row r="28" spans="1:6" ht="45.75" customHeight="1" x14ac:dyDescent="0.25">
      <c r="A28" s="13" t="s">
        <v>18</v>
      </c>
      <c r="B28" s="14" t="s">
        <v>23</v>
      </c>
      <c r="C28" s="21"/>
      <c r="D28" s="21"/>
      <c r="E28" s="21"/>
      <c r="F28" s="21"/>
    </row>
    <row r="29" spans="1:6" ht="48.75" customHeight="1" x14ac:dyDescent="0.25">
      <c r="A29" s="16"/>
      <c r="B29" s="17" t="s">
        <v>24</v>
      </c>
      <c r="C29" s="22">
        <v>146717950.13999999</v>
      </c>
      <c r="D29" s="22" t="s">
        <v>17</v>
      </c>
      <c r="E29" s="22">
        <v>3900000</v>
      </c>
      <c r="F29" s="22">
        <v>142817950.13999999</v>
      </c>
    </row>
    <row r="30" spans="1:6" ht="24.75" customHeight="1" x14ac:dyDescent="0.25"/>
    <row r="31" spans="1:6" ht="25.5" customHeight="1" x14ac:dyDescent="0.25">
      <c r="C31" s="25" t="s">
        <v>26</v>
      </c>
      <c r="D31" s="25"/>
      <c r="E31" s="25"/>
      <c r="F31" s="23">
        <f>F12+F19+F26</f>
        <v>868373523.25999999</v>
      </c>
    </row>
    <row r="32" spans="1:6" ht="24.75" customHeight="1" x14ac:dyDescent="0.25">
      <c r="C32" s="25" t="s">
        <v>27</v>
      </c>
      <c r="D32" s="25"/>
      <c r="E32" s="25"/>
      <c r="F32" s="23">
        <f>F11</f>
        <v>876960000</v>
      </c>
    </row>
    <row r="33" spans="3:6" ht="24.75" customHeight="1" x14ac:dyDescent="0.25">
      <c r="C33" s="25" t="s">
        <v>28</v>
      </c>
      <c r="D33" s="25"/>
      <c r="E33" s="25"/>
      <c r="F33" s="23">
        <f>F13</f>
        <v>861741.04</v>
      </c>
    </row>
    <row r="34" spans="3:6" ht="28.5" customHeight="1" x14ac:dyDescent="0.3">
      <c r="C34" s="26" t="s">
        <v>29</v>
      </c>
      <c r="D34" s="26"/>
      <c r="E34" s="26"/>
      <c r="F34" s="24">
        <f>SUM(F31:F33)</f>
        <v>1746195264.3</v>
      </c>
    </row>
  </sheetData>
  <mergeCells count="15">
    <mergeCell ref="A3:F3"/>
    <mergeCell ref="A7:A8"/>
    <mergeCell ref="B7:B8"/>
    <mergeCell ref="C7:C8"/>
    <mergeCell ref="D7:E7"/>
    <mergeCell ref="F7:F8"/>
    <mergeCell ref="A5:F5"/>
    <mergeCell ref="C33:E33"/>
    <mergeCell ref="C34:E34"/>
    <mergeCell ref="A17:F17"/>
    <mergeCell ref="A24:F24"/>
    <mergeCell ref="A4:F4"/>
    <mergeCell ref="C31:E31"/>
    <mergeCell ref="C32:E32"/>
    <mergeCell ref="A10:F10"/>
  </mergeCells>
  <pageMargins left="0.19685039370078741" right="0.19685039370078741" top="0.19685039370078741" bottom="0.19685039370078741" header="0" footer="0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45ABE6D-EB14-470D-AF55-E405DEED16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на 01.05.2019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cp:lastPrinted>2019-05-08T01:44:03Z</cp:lastPrinted>
  <dcterms:created xsi:type="dcterms:W3CDTF">2019-05-08T01:30:08Z</dcterms:created>
  <dcterms:modified xsi:type="dcterms:W3CDTF">2019-05-14T06:11:26Z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</vt:lpwstr>
  </property>
  <property fmtid="{D5CDD505-2E9C-101B-9397-08002B2CF9AE}" pid="11" name="Локальная база">
    <vt:lpwstr>не используется</vt:lpwstr>
  </property>
</Properties>
</file>