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!Греченюк Е.В\от Гараниной\к проекту закона об исполнении\2019\"/>
    </mc:Choice>
  </mc:AlternateContent>
  <bookViews>
    <workbookView xWindow="480" yWindow="135" windowWidth="23250" windowHeight="13170"/>
  </bookViews>
  <sheets>
    <sheet name="Отчет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E9" i="1"/>
  <c r="E8" i="1"/>
  <c r="E7" i="1"/>
  <c r="C4" i="1"/>
  <c r="D4" i="1"/>
  <c r="F4" i="1"/>
  <c r="B4" i="1"/>
  <c r="E4" i="1" l="1"/>
</calcChain>
</file>

<file path=xl/sharedStrings.xml><?xml version="1.0" encoding="utf-8"?>
<sst xmlns="http://schemas.openxmlformats.org/spreadsheetml/2006/main" count="27" uniqueCount="17">
  <si>
    <t>Виды долговых обязательств</t>
  </si>
  <si>
    <t>Привлечено</t>
  </si>
  <si>
    <t>Погашено</t>
  </si>
  <si>
    <t>Расходы на обслуживание государственного долга</t>
  </si>
  <si>
    <t>Государственный внутренний долг - всего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</si>
  <si>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</si>
  <si>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</si>
  <si>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</si>
  <si>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</si>
  <si>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</si>
  <si>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Верхний предел государственного внутреннего долга</t>
  </si>
  <si>
    <t>в том числе по государственным гарантиям</t>
  </si>
  <si>
    <t>тыс.руб.</t>
  </si>
  <si>
    <t>По состоянию на 01.01.2018</t>
  </si>
  <si>
    <t>Х</t>
  </si>
  <si>
    <t>Объем и структура государственного внутреннего долга Забайкальского края, а также расходы на его обслуживание за 2018 год</t>
  </si>
  <si>
    <t>По состоянию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</si>
</sst>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K8" sqref="K8"/>
    </sheetView>
  </sheetViews>
  <sheetFormatPr defaultRowHeight="15" x14ac:dyDescent="0.25"/>
  <cols>
    <col min="1" max="1" width="59.140625" customWidth="1"/>
    <col min="2" max="2" width="18.42578125" customWidth="1"/>
    <col min="3" max="3" width="14.85546875" customWidth="1"/>
    <col min="4" max="4" width="16.28515625" customWidth="1"/>
    <col min="5" max="5" width="17.42578125" customWidth="1"/>
    <col min="6" max="6" width="20.140625" customWidth="1"/>
  </cols>
  <sheetData>
    <row r="1" spans="1:6" ht="48.75" customHeight="1" x14ac:dyDescent="0.25">
      <c r="A1" s="9" t="s">
        <v>15</v>
      </c>
      <c r="B1" s="9"/>
      <c r="C1" s="9"/>
      <c r="D1" s="9"/>
      <c r="E1" s="9"/>
      <c r="F1" s="9"/>
    </row>
    <row r="2" spans="1:6" ht="15.75" x14ac:dyDescent="0.25">
      <c r="A2" s="1"/>
      <c r="B2" s="1"/>
      <c r="C2" s="1"/>
      <c r="D2" s="1"/>
      <c r="E2" s="1"/>
      <c r="F2" s="6" t="s">
        <v>12</v>
      </c>
    </row>
    <row r="3" spans="1:6" ht="63" x14ac:dyDescent="0.25">
      <c r="A3" s="2" t="s">
        <v>0</v>
      </c>
      <c r="B3" s="2" t="s">
        <v>13</v>
      </c>
      <c r="C3" s="2" t="s">
        <v>1</v>
      </c>
      <c r="D3" s="3" t="s">
        <v>2</v>
      </c>
      <c r="E3" s="2" t="s">
        <v>16</v>
      </c>
      <c r="F3" s="2" t="s">
        <v>3</v>
      </c>
    </row>
    <row r="4" spans="1:6" ht="15.75" x14ac:dyDescent="0.25">
      <c r="A4" s="4" t="s">
        <v>4</v>
      </c>
      <c r="B4" s="10">
        <f>B6+B7+B8+B9</f>
        <v>28284884.5</v>
      </c>
      <c r="C4" s="10">
        <f t="shared" ref="C4:F4" si="0">C6+C7+C8+C9</f>
        <v>18467200.399999999</v>
      </c>
      <c r="D4" s="10">
        <f t="shared" si="0"/>
        <v>19197483.699999999</v>
      </c>
      <c r="E4" s="10">
        <f>B4+C4-D4</f>
        <v>27554601.199999999</v>
      </c>
      <c r="F4" s="10">
        <f t="shared" si="0"/>
        <v>1132583.2</v>
      </c>
    </row>
    <row r="5" spans="1:6" ht="15.75" x14ac:dyDescent="0.25">
      <c r="A5" s="4" t="s">
        <v>5</v>
      </c>
      <c r="B5" s="7" t="s">
        <v>14</v>
      </c>
      <c r="C5" s="7" t="s">
        <v>14</v>
      </c>
      <c r="D5" s="8" t="s">
        <v>14</v>
      </c>
      <c r="E5" s="7" t="s">
        <v>14</v>
      </c>
      <c r="F5" s="8" t="s">
        <v>14</v>
      </c>
    </row>
    <row r="6" spans="1:6" ht="15.75" x14ac:dyDescent="0.25">
      <c r="A6" s="5" t="s">
        <v>6</v>
      </c>
      <c r="B6" s="7">
        <v>0</v>
      </c>
      <c r="C6" s="7">
        <v>0</v>
      </c>
      <c r="D6" s="8">
        <v>0</v>
      </c>
      <c r="E6" s="7">
        <v>0</v>
      </c>
      <c r="F6" s="8">
        <v>0</v>
      </c>
    </row>
    <row r="7" spans="1:6" ht="15.75" x14ac:dyDescent="0.25">
      <c r="A7" s="5" t="s">
        <v>7</v>
      </c>
      <c r="B7" s="10">
        <v>14773184.1</v>
      </c>
      <c r="C7" s="10">
        <v>2000000</v>
      </c>
      <c r="D7" s="11">
        <v>2730283.3</v>
      </c>
      <c r="E7" s="10">
        <f t="shared" ref="E7:E9" si="1">B7+C7-D7</f>
        <v>14042900.800000001</v>
      </c>
      <c r="F7" s="11">
        <f>14908.4</f>
        <v>14908.4</v>
      </c>
    </row>
    <row r="8" spans="1:6" ht="31.5" x14ac:dyDescent="0.25">
      <c r="A8" s="5" t="s">
        <v>8</v>
      </c>
      <c r="B8" s="7">
        <v>13317200.4</v>
      </c>
      <c r="C8" s="7">
        <v>16467200.4</v>
      </c>
      <c r="D8" s="8">
        <v>16467200.4</v>
      </c>
      <c r="E8" s="10">
        <f t="shared" si="1"/>
        <v>13317200.4</v>
      </c>
      <c r="F8" s="8">
        <v>1117674.8</v>
      </c>
    </row>
    <row r="9" spans="1:6" ht="15.75" x14ac:dyDescent="0.25">
      <c r="A9" s="5" t="s">
        <v>9</v>
      </c>
      <c r="B9" s="10">
        <v>194500</v>
      </c>
      <c r="C9" s="10">
        <v>0</v>
      </c>
      <c r="D9" s="11">
        <v>0</v>
      </c>
      <c r="E9" s="10">
        <f t="shared" si="1"/>
        <v>194500</v>
      </c>
      <c r="F9" s="11">
        <v>0</v>
      </c>
    </row>
    <row r="10" spans="1:6" ht="15.75" x14ac:dyDescent="0.25">
      <c r="A10" s="4" t="s">
        <v>10</v>
      </c>
      <c r="B10" s="12">
        <v>29479481.5</v>
      </c>
      <c r="C10" s="7" t="s">
        <v>14</v>
      </c>
      <c r="D10" s="8" t="s">
        <v>14</v>
      </c>
      <c r="E10" s="12">
        <v>28479481.5</v>
      </c>
      <c r="F10" s="8" t="s">
        <v>14</v>
      </c>
    </row>
    <row r="11" spans="1:6" ht="15.75" x14ac:dyDescent="0.25">
      <c r="A11" s="5" t="s">
        <v>11</v>
      </c>
      <c r="B11" s="12">
        <v>194500</v>
      </c>
      <c r="C11" s="7" t="s">
        <v>14</v>
      </c>
      <c r="D11" s="8" t="s">
        <v>14</v>
      </c>
      <c r="E11" s="12">
        <v>194500</v>
      </c>
      <c r="F11" s="8" t="s">
        <v>14</v>
      </c>
    </row>
  </sheetData>
  <mergeCells count="1">
    <mergeCell ref="A1:F1"/>
  </mergeCells>
  <pageMargins left="0.39370078740157483" right="0.39370078740157483" top="0.98425196850393704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Греченюк Елена Валерьевна</cp:lastModifiedBy>
  <cp:lastPrinted>2019-05-31T02:38:39Z</cp:lastPrinted>
  <dcterms:created xsi:type="dcterms:W3CDTF">2018-07-18T04:23:17Z</dcterms:created>
  <dcterms:modified xsi:type="dcterms:W3CDTF">2019-05-31T02:43:17Z</dcterms:modified>
</cp:coreProperties>
</file>