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80" windowWidth="11355" windowHeight="8895"/>
  </bookViews>
  <sheets>
    <sheet name="финанс" sheetId="2" r:id="rId1"/>
  </sheets>
  <definedNames>
    <definedName name="_xlnm._FilterDatabase" localSheetId="0" hidden="1">финанс!$A$5:$H$8</definedName>
    <definedName name="OLE_LINK1" localSheetId="0">финанс!#REF!</definedName>
    <definedName name="_xlnm.Print_Titles" localSheetId="0">финанс!$6:$6</definedName>
    <definedName name="_xlnm.Print_Area" localSheetId="0">финанс!$A$1:$H$9</definedName>
  </definedNames>
  <calcPr calcId="125725"/>
</workbook>
</file>

<file path=xl/calcChain.xml><?xml version="1.0" encoding="utf-8"?>
<calcChain xmlns="http://schemas.openxmlformats.org/spreadsheetml/2006/main">
  <c r="F7" i="2"/>
  <c r="F9" s="1"/>
  <c r="E9"/>
  <c r="F8"/>
  <c r="G8" s="1"/>
  <c r="G7" l="1"/>
  <c r="G9" s="1"/>
</calcChain>
</file>

<file path=xl/sharedStrings.xml><?xml version="1.0" encoding="utf-8"?>
<sst xmlns="http://schemas.openxmlformats.org/spreadsheetml/2006/main" count="18" uniqueCount="18">
  <si>
    <t>Итого</t>
  </si>
  <si>
    <t>№                        п/п</t>
  </si>
  <si>
    <t>Наименование                                          получателей средств</t>
  </si>
  <si>
    <t>Цель выделения средств</t>
  </si>
  <si>
    <t>Сумма по распоряже-нию</t>
  </si>
  <si>
    <t>Профинан-сировано из бюджета края</t>
  </si>
  <si>
    <t>Дата, номер распоряжения</t>
  </si>
  <si>
    <t>Возврат сумм, неиспользованных  Главным распорядите                  лем бюджетных средств</t>
  </si>
  <si>
    <t>Министерство образования, науки и молодежной политики Забайкальского края</t>
  </si>
  <si>
    <t xml:space="preserve">Отчет об использовании бюджетных ассигнований Резервного фонда  Забайкальского края </t>
  </si>
  <si>
    <t>(тыс. рублей)</t>
  </si>
  <si>
    <t xml:space="preserve">Остаток непрофинанси             рованной по распоряжению суммы            </t>
  </si>
  <si>
    <t>от 27.03.2018 № 113-р</t>
  </si>
  <si>
    <t xml:space="preserve">на проведение мероприятий по капитальному ремонту объектов инфраструктуры общеобразовательных организаций </t>
  </si>
  <si>
    <t xml:space="preserve">Министерство территориального развития Забайкальского края </t>
  </si>
  <si>
    <t>от 24.04.2018 № 159-р</t>
  </si>
  <si>
    <t xml:space="preserve">для финансового обеспечения мероприятия по приобретению генерирующего оборудования для дизельных электростанций в населенных пунктах, не обеспеченных централизованным электроснабжением </t>
  </si>
  <si>
    <t>по состоянию на 01 января 2019 года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</si>
</sst>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00000"/>
    <numFmt numFmtId="165" formatCode="_-* #,##0.0_р_._-;\-* #,##0.0_р_._-;_-* &quot;-&quot;??_р_._-;_-@_-"/>
    <numFmt numFmtId="166" formatCode="_-* #,##0.0_р_._-;\-* #,##0.0_р_._-;_-* &quot;-&quot;?_р_._-;_-@_-"/>
  </numFmts>
  <fonts count="8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4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49" fontId="4" fillId="0" borderId="1" xfId="1" applyNumberFormat="1" applyFont="1" applyBorder="1" applyAlignment="1">
      <alignment horizontal="left" vertical="center" wrapText="1"/>
    </xf>
    <xf numFmtId="0" fontId="4" fillId="0" borderId="0" xfId="0" applyFont="1"/>
    <xf numFmtId="164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left" vertical="center" wrapText="1"/>
    </xf>
    <xf numFmtId="1" fontId="4" fillId="0" borderId="1" xfId="1" applyNumberFormat="1" applyFont="1" applyBorder="1" applyAlignment="1">
      <alignment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1" xfId="1" applyFont="1" applyBorder="1" applyAlignment="1">
      <alignment horizontal="center" vertical="center" wrapText="1" shrinkToFit="1"/>
    </xf>
    <xf numFmtId="0" fontId="4" fillId="0" borderId="1" xfId="1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43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left" vertical="center" wrapText="1"/>
      <protection locked="0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6" fontId="4" fillId="0" borderId="0" xfId="0" applyNumberFormat="1" applyFont="1"/>
    <xf numFmtId="2" fontId="6" fillId="0" borderId="0" xfId="1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L9"/>
  <sheetViews>
    <sheetView tabSelected="1" view="pageBreakPreview" zoomScale="75" zoomScaleNormal="100" workbookViewId="0">
      <pane xSplit="4" ySplit="6" topLeftCell="E7" activePane="bottomRight" state="frozen"/>
      <selection pane="topRight" activeCell="E1" sqref="E1"/>
      <selection pane="bottomLeft" activeCell="A9" sqref="A9"/>
      <selection pane="bottomRight" activeCell="G13" sqref="G13"/>
    </sheetView>
  </sheetViews>
  <sheetFormatPr defaultRowHeight="15.75"/>
  <cols>
    <col min="1" max="1" width="4.42578125" style="2" customWidth="1"/>
    <col min="2" max="2" width="32.85546875" style="2" customWidth="1"/>
    <col min="3" max="3" width="15" style="2" customWidth="1"/>
    <col min="4" max="4" width="56.28515625" style="2" customWidth="1"/>
    <col min="5" max="6" width="13.5703125" style="2" customWidth="1"/>
    <col min="7" max="7" width="16.42578125" style="9" customWidth="1"/>
    <col min="8" max="8" width="15.5703125" style="9" hidden="1" customWidth="1"/>
    <col min="9" max="11" width="9.140625" style="2"/>
    <col min="12" max="12" width="17.28515625" style="2" customWidth="1"/>
    <col min="13" max="16384" width="9.140625" style="2"/>
  </cols>
  <sheetData>
    <row r="1" spans="1:12" ht="21.75" customHeight="1">
      <c r="A1" s="21" t="s">
        <v>9</v>
      </c>
      <c r="B1" s="21"/>
      <c r="C1" s="21"/>
      <c r="D1" s="21"/>
      <c r="E1" s="21"/>
      <c r="F1" s="21"/>
      <c r="G1" s="21"/>
      <c r="H1" s="21"/>
    </row>
    <row r="2" spans="1:12" ht="16.5" customHeight="1">
      <c r="A2" s="21" t="s">
        <v>17</v>
      </c>
      <c r="B2" s="21"/>
      <c r="C2" s="21"/>
      <c r="D2" s="21"/>
      <c r="E2" s="21"/>
      <c r="F2" s="21"/>
      <c r="G2" s="21"/>
      <c r="H2" s="21"/>
    </row>
    <row r="3" spans="1:12" ht="16.5" customHeight="1">
      <c r="A3" s="19"/>
      <c r="B3" s="19"/>
      <c r="C3" s="19"/>
      <c r="D3" s="19"/>
      <c r="E3" s="19"/>
      <c r="F3" s="19"/>
      <c r="G3" s="19"/>
      <c r="H3" s="19"/>
    </row>
    <row r="4" spans="1:12">
      <c r="A4" s="8"/>
      <c r="B4" s="8"/>
      <c r="C4" s="8"/>
      <c r="D4" s="12"/>
      <c r="E4" s="8"/>
      <c r="G4" s="20" t="s">
        <v>10</v>
      </c>
      <c r="H4" s="13"/>
    </row>
    <row r="5" spans="1:12" ht="90" customHeight="1">
      <c r="A5" s="10" t="s">
        <v>1</v>
      </c>
      <c r="B5" s="10" t="s">
        <v>2</v>
      </c>
      <c r="C5" s="10" t="s">
        <v>6</v>
      </c>
      <c r="D5" s="10" t="s">
        <v>3</v>
      </c>
      <c r="E5" s="10" t="s">
        <v>4</v>
      </c>
      <c r="F5" s="10" t="s">
        <v>5</v>
      </c>
      <c r="G5" s="10" t="s">
        <v>11</v>
      </c>
      <c r="H5" s="10" t="s">
        <v>7</v>
      </c>
    </row>
    <row r="6" spans="1:12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</row>
    <row r="7" spans="1:12" ht="54.75" customHeight="1">
      <c r="A7" s="11">
        <v>1</v>
      </c>
      <c r="B7" s="6" t="s">
        <v>8</v>
      </c>
      <c r="C7" s="7" t="s">
        <v>12</v>
      </c>
      <c r="D7" s="15" t="s">
        <v>13</v>
      </c>
      <c r="E7" s="16">
        <v>104427.2</v>
      </c>
      <c r="F7" s="16">
        <f>4376.6+113.9+750.5+4003.9+265.9+7373.8+387+361.6+13487.7+5875.4+4234.8+186.5+1408.6+5064.5+3087.3+1661.4+2177.7+16138.1+1615.3+2965.3+94.9+371+150+1837.2+1202.5+625.3+912.6+70.8+2998.3+1407.9+587.5+13081.2+5252.5+299.7</f>
        <v>104427.2</v>
      </c>
      <c r="G7" s="17">
        <f>E7-F7</f>
        <v>0</v>
      </c>
      <c r="H7" s="14"/>
    </row>
    <row r="8" spans="1:12" ht="80.25" customHeight="1">
      <c r="A8" s="11">
        <v>2</v>
      </c>
      <c r="B8" s="6" t="s">
        <v>14</v>
      </c>
      <c r="C8" s="7" t="s">
        <v>15</v>
      </c>
      <c r="D8" s="15" t="s">
        <v>16</v>
      </c>
      <c r="E8" s="16">
        <v>15000</v>
      </c>
      <c r="F8" s="16">
        <f>8070+6825.4</f>
        <v>14895.4</v>
      </c>
      <c r="G8" s="17">
        <f t="shared" ref="G8" si="0">E8-F8</f>
        <v>104.60000000000036</v>
      </c>
      <c r="H8" s="14"/>
      <c r="L8" s="18"/>
    </row>
    <row r="9" spans="1:12">
      <c r="A9" s="5"/>
      <c r="B9" s="4" t="s">
        <v>0</v>
      </c>
      <c r="C9" s="3"/>
      <c r="D9" s="1"/>
      <c r="E9" s="16">
        <f>SUM(E7:E8)</f>
        <v>119427.2</v>
      </c>
      <c r="F9" s="16">
        <f>SUM(F7:F8)</f>
        <v>119322.59999999999</v>
      </c>
      <c r="G9" s="16">
        <f>SUM(G7:G8)</f>
        <v>104.60000000000036</v>
      </c>
    </row>
  </sheetData>
  <autoFilter ref="A5:H8"/>
  <mergeCells count="2">
    <mergeCell ref="A1:H1"/>
    <mergeCell ref="A2:H2"/>
  </mergeCells>
  <phoneticPr fontId="1" type="noConversion"/>
  <pageMargins left="0.39370078740157483" right="0.19685039370078741" top="0.59055118110236227" bottom="0.59055118110236227" header="0.11811023622047245" footer="0.51181102362204722"/>
  <pageSetup paperSize="9" scale="95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финанс</vt:lpstr>
      <vt:lpstr>финанс!Заголовки_для_печати</vt:lpstr>
      <vt:lpstr>финанс!Область_печати</vt:lpstr>
    </vt:vector>
  </TitlesOfParts>
  <Company>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VSemyonova</dc:creator>
  <cp:lastModifiedBy>ВСеменова</cp:lastModifiedBy>
  <cp:lastPrinted>2018-03-20T00:45:53Z</cp:lastPrinted>
  <dcterms:created xsi:type="dcterms:W3CDTF">2006-06-20T08:16:48Z</dcterms:created>
  <dcterms:modified xsi:type="dcterms:W3CDTF">2019-01-28T07:36:42Z</dcterms:modified>
</cp:coreProperties>
</file>